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20" windowWidth="17520" windowHeight="705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Sheet1!$1:$8</definedName>
  </definedNames>
  <calcPr calcId="144525"/>
</workbook>
</file>

<file path=xl/calcChain.xml><?xml version="1.0" encoding="utf-8"?>
<calcChain xmlns="http://schemas.openxmlformats.org/spreadsheetml/2006/main">
  <c r="H43" i="1" l="1"/>
  <c r="F43" i="1"/>
  <c r="I43" i="1" s="1"/>
  <c r="I44" i="1" s="1"/>
  <c r="H40" i="1"/>
  <c r="F40" i="1"/>
  <c r="I40" i="1" s="1"/>
  <c r="I41" i="1" s="1"/>
  <c r="H37" i="1"/>
  <c r="F37" i="1"/>
  <c r="I37" i="1" s="1"/>
  <c r="H36" i="1"/>
  <c r="F36" i="1"/>
  <c r="H33" i="1"/>
  <c r="F33" i="1"/>
  <c r="H32" i="1"/>
  <c r="F32" i="1"/>
  <c r="I32" i="1" s="1"/>
  <c r="C27" i="1"/>
  <c r="H27" i="1" s="1"/>
  <c r="H26" i="1"/>
  <c r="F26" i="1"/>
  <c r="H25" i="1"/>
  <c r="F25" i="1"/>
  <c r="H24" i="1"/>
  <c r="F24" i="1"/>
  <c r="I24" i="1" s="1"/>
  <c r="H23" i="1"/>
  <c r="F23" i="1"/>
  <c r="H22" i="1"/>
  <c r="I22" i="1" s="1"/>
  <c r="F22" i="1"/>
  <c r="C21" i="1"/>
  <c r="H21" i="1" s="1"/>
  <c r="H20" i="1"/>
  <c r="F20" i="1"/>
  <c r="H19" i="1"/>
  <c r="F19" i="1"/>
  <c r="C18" i="1"/>
  <c r="F18" i="1" s="1"/>
  <c r="H17" i="1"/>
  <c r="F17" i="1"/>
  <c r="H16" i="1"/>
  <c r="F16" i="1"/>
  <c r="I16" i="1" s="1"/>
  <c r="H15" i="1"/>
  <c r="F15" i="1"/>
  <c r="H14" i="1"/>
  <c r="F14" i="1"/>
  <c r="I14" i="1" s="1"/>
  <c r="H13" i="1"/>
  <c r="F13" i="1"/>
  <c r="H11" i="1"/>
  <c r="F11" i="1"/>
  <c r="I11" i="1" s="1"/>
  <c r="I17" i="1" l="1"/>
  <c r="I26" i="1"/>
  <c r="I36" i="1"/>
  <c r="I38" i="1" s="1"/>
  <c r="I23" i="1"/>
  <c r="I15" i="1"/>
  <c r="H18" i="1"/>
  <c r="I18" i="1" s="1"/>
  <c r="I19" i="1"/>
  <c r="I20" i="1"/>
  <c r="I33" i="1"/>
  <c r="I34" i="1" s="1"/>
  <c r="I13" i="1"/>
  <c r="I25" i="1"/>
  <c r="F27" i="1"/>
  <c r="I27" i="1" s="1"/>
  <c r="F21" i="1"/>
  <c r="I21" i="1" s="1"/>
  <c r="I28" i="1" l="1"/>
</calcChain>
</file>

<file path=xl/sharedStrings.xml><?xml version="1.0" encoding="utf-8"?>
<sst xmlns="http://schemas.openxmlformats.org/spreadsheetml/2006/main" count="78" uniqueCount="56">
  <si>
    <t>ลำดับ</t>
  </si>
  <si>
    <t>ปริมาณ</t>
  </si>
  <si>
    <t>หน่วย</t>
  </si>
  <si>
    <t>หน่วยละ</t>
  </si>
  <si>
    <t>เป็นเงิน</t>
  </si>
  <si>
    <t>ราคาวัสดุ</t>
  </si>
  <si>
    <t>ค่าแรงงาน</t>
  </si>
  <si>
    <t>รายการ</t>
  </si>
  <si>
    <t>รวมเงิน</t>
  </si>
  <si>
    <t>บาท</t>
  </si>
  <si>
    <r>
      <t xml:space="preserve">ประมาณการโดย  :   </t>
    </r>
    <r>
      <rPr>
        <sz val="14"/>
        <color theme="1"/>
        <rFont val="Angsana New"/>
        <family val="1"/>
      </rPr>
      <t xml:space="preserve">คณะกรรมการจัดทำแบบรูปรายการงานก่อสร้างและคณะกรรมการกำหนดราคากลาง </t>
    </r>
    <r>
      <rPr>
        <b/>
        <sz val="14"/>
        <color theme="1"/>
        <rFont val="Angsana New"/>
        <family val="1"/>
      </rPr>
      <t xml:space="preserve">   ประมาณการเมื่อ  :        </t>
    </r>
  </si>
  <si>
    <r>
      <rPr>
        <b/>
        <sz val="14"/>
        <color theme="1"/>
        <rFont val="Angsana New"/>
        <family val="1"/>
      </rPr>
      <t xml:space="preserve">สถานที่ก่อสร้าง  : </t>
    </r>
    <r>
      <rPr>
        <sz val="14"/>
        <color theme="1"/>
        <rFont val="Angsana New"/>
        <family val="1"/>
      </rPr>
      <t xml:space="preserve">           โรงพยาบาลนครปฐม                                 </t>
    </r>
  </si>
  <si>
    <t>งานโครงสร้าง</t>
  </si>
  <si>
    <r>
      <rPr>
        <b/>
        <sz val="14"/>
        <color theme="1"/>
        <rFont val="Angsana New"/>
        <family val="1"/>
      </rPr>
      <t>ประมาณราคาค่าก่อสร้าง   :</t>
    </r>
    <r>
      <rPr>
        <sz val="14"/>
        <color theme="1"/>
        <rFont val="Angsana New"/>
        <family val="1"/>
      </rPr>
      <t xml:space="preserve">     งานก่อสร้างทางเดินเชื่อม</t>
    </r>
  </si>
  <si>
    <t>ตัดหัวเสาเข็ม</t>
  </si>
  <si>
    <t>ทดสอบการรับน้ำหนักของเสาเข็ม</t>
  </si>
  <si>
    <t>ทดสอบความสมบูรณ์ของเสาเข็ม</t>
  </si>
  <si>
    <t>ดินขุด</t>
  </si>
  <si>
    <t>ทรายหยาบ</t>
  </si>
  <si>
    <t>คอนกรีตหยาบ</t>
  </si>
  <si>
    <t>1.1.</t>
  </si>
  <si>
    <t>1.1.1.</t>
  </si>
  <si>
    <t>งานโครงสร้างทั่วไป</t>
  </si>
  <si>
    <t>ต้น</t>
  </si>
  <si>
    <t>ลบ.ม.</t>
  </si>
  <si>
    <t>คอนกรีตโครงสร้าง</t>
  </si>
  <si>
    <t>ไม้แบบทั่วไป (คิด 80%)</t>
  </si>
  <si>
    <t>ตร.ม.</t>
  </si>
  <si>
    <t>ตะปู</t>
  </si>
  <si>
    <t>กก.</t>
  </si>
  <si>
    <t xml:space="preserve"> - DB 20 mm.</t>
  </si>
  <si>
    <t xml:space="preserve"> - DB 16 mm.</t>
  </si>
  <si>
    <t xml:space="preserve"> - DB 12 mm.</t>
  </si>
  <si>
    <t xml:space="preserve"> - RB 9 mm.</t>
  </si>
  <si>
    <t xml:space="preserve"> - RB 6 mm.</t>
  </si>
  <si>
    <t>ลวดผูกเหล็ก</t>
  </si>
  <si>
    <t>รวม</t>
  </si>
  <si>
    <t>1.2.</t>
  </si>
  <si>
    <t>งานสถาปัตยกรรม</t>
  </si>
  <si>
    <t>1.2.1.</t>
  </si>
  <si>
    <t>งานพื้น - ผิวพื้น</t>
  </si>
  <si>
    <t>พ 1 + PVC</t>
  </si>
  <si>
    <t>พ 2</t>
  </si>
  <si>
    <t>1.2.2.</t>
  </si>
  <si>
    <t>งานฝ้าเพดาน</t>
  </si>
  <si>
    <t>ฝ 1</t>
  </si>
  <si>
    <t>ฝ 2</t>
  </si>
  <si>
    <t>1.2.3.</t>
  </si>
  <si>
    <t>งานสี</t>
  </si>
  <si>
    <t>สีอิมัลชั่นภายนอก</t>
  </si>
  <si>
    <t>1.2.4.</t>
  </si>
  <si>
    <t>งานเบ็ดเตล็ด</t>
  </si>
  <si>
    <t>ราวกันตกสแตนเลส</t>
  </si>
  <si>
    <t>ม.</t>
  </si>
  <si>
    <t>(รับน้ำหนักไม่น้อยกว่า 25 ตันต่อต้น)</t>
  </si>
  <si>
    <t>เสาเข็มเจาะชนิดแห้ง ขนาด ศก.0.35 ม.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</si>
</sst>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(* #,##0.00_);_(* \(#,##0.00\);_(* &quot;-&quot;??_);_(@_)"/>
    <numFmt numFmtId="188" formatCode="_(* #,##0_);_(* \(#,##0\);_(* &quot;-&quot;??_);_(@_)"/>
  </numFmts>
  <fonts count="7" x14ac:knownFonts="1">
    <font>
      <sz val="11"/>
      <color theme="1"/>
      <name val="Tahoma"/>
      <family val="2"/>
      <charset val="222"/>
      <scheme val="minor"/>
    </font>
    <font>
      <sz val="14"/>
      <color theme="1"/>
      <name val="Angsana New"/>
      <family val="1"/>
    </font>
    <font>
      <b/>
      <sz val="14"/>
      <color theme="1"/>
      <name val="Angsana New"/>
      <family val="1"/>
    </font>
    <font>
      <sz val="11"/>
      <color theme="1"/>
      <name val="Tahoma"/>
      <family val="2"/>
      <charset val="222"/>
      <scheme val="minor"/>
    </font>
    <font>
      <b/>
      <sz val="14"/>
      <name val="Angsana New"/>
      <family val="1"/>
    </font>
    <font>
      <sz val="14"/>
      <name val="Angsana New"/>
      <family val="1"/>
    </font>
    <font>
      <b/>
      <u val="singleAccounting"/>
      <sz val="14"/>
      <name val="Angsana New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/>
    <xf numFmtId="43" fontId="1" fillId="0" borderId="7" xfId="1" applyFont="1" applyBorder="1" applyAlignment="1">
      <alignment horizontal="right" vertical="center" shrinkToFit="1"/>
    </xf>
    <xf numFmtId="0" fontId="1" fillId="0" borderId="7" xfId="0" applyFont="1" applyBorder="1" applyAlignment="1">
      <alignment horizontal="center" vertical="center" shrinkToFit="1"/>
    </xf>
    <xf numFmtId="43" fontId="1" fillId="0" borderId="7" xfId="1" applyFont="1" applyBorder="1" applyAlignment="1">
      <alignment horizontal="center" vertical="center" shrinkToFit="1"/>
    </xf>
    <xf numFmtId="0" fontId="1" fillId="0" borderId="7" xfId="0" applyFont="1" applyBorder="1" applyAlignment="1">
      <alignment horizontal="left" vertical="center" shrinkToFit="1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vertical="center"/>
    </xf>
    <xf numFmtId="0" fontId="5" fillId="0" borderId="1" xfId="0" applyFont="1" applyFill="1" applyBorder="1" applyAlignment="1">
      <alignment horizontal="center" vertical="center"/>
    </xf>
    <xf numFmtId="43" fontId="5" fillId="0" borderId="1" xfId="1" applyNumberFormat="1" applyFont="1" applyFill="1" applyBorder="1" applyAlignment="1">
      <alignment horizontal="right" vertical="center"/>
    </xf>
    <xf numFmtId="43" fontId="5" fillId="0" borderId="1" xfId="1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horizontal="right" vertical="center"/>
    </xf>
    <xf numFmtId="0" fontId="1" fillId="0" borderId="1" xfId="0" applyFont="1" applyBorder="1" applyAlignment="1">
      <alignment horizontal="left" vertical="center"/>
    </xf>
    <xf numFmtId="188" fontId="1" fillId="0" borderId="1" xfId="1" applyNumberFormat="1" applyFont="1" applyBorder="1" applyAlignment="1">
      <alignment horizontal="center" vertical="center"/>
    </xf>
    <xf numFmtId="43" fontId="1" fillId="0" borderId="1" xfId="1" applyFont="1" applyBorder="1" applyAlignment="1">
      <alignment horizontal="center" vertical="center"/>
    </xf>
    <xf numFmtId="0" fontId="5" fillId="0" borderId="1" xfId="1" quotePrefix="1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43" fontId="5" fillId="0" borderId="1" xfId="1" applyFont="1" applyFill="1" applyBorder="1" applyAlignment="1">
      <alignment horizontal="right" vertical="center"/>
    </xf>
    <xf numFmtId="43" fontId="6" fillId="0" borderId="1" xfId="1" applyFont="1" applyFill="1" applyBorder="1" applyAlignment="1">
      <alignment vertical="center"/>
    </xf>
    <xf numFmtId="187" fontId="1" fillId="0" borderId="1" xfId="1" applyNumberFormat="1" applyFont="1" applyBorder="1" applyAlignment="1">
      <alignment horizontal="center" vertical="center"/>
    </xf>
    <xf numFmtId="0" fontId="4" fillId="0" borderId="1" xfId="0" quotePrefix="1" applyFont="1" applyFill="1" applyBorder="1" applyAlignment="1" applyProtection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15</xdr:row>
      <xdr:rowOff>0</xdr:rowOff>
    </xdr:from>
    <xdr:to>
      <xdr:col>1</xdr:col>
      <xdr:colOff>161925</xdr:colOff>
      <xdr:row>15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238250" y="5029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161925</xdr:colOff>
      <xdr:row>15</xdr:row>
      <xdr:rowOff>0</xdr:rowOff>
    </xdr:from>
    <xdr:to>
      <xdr:col>1</xdr:col>
      <xdr:colOff>161925</xdr:colOff>
      <xdr:row>15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238250" y="5029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161925</xdr:colOff>
      <xdr:row>15</xdr:row>
      <xdr:rowOff>0</xdr:rowOff>
    </xdr:from>
    <xdr:to>
      <xdr:col>1</xdr:col>
      <xdr:colOff>161925</xdr:colOff>
      <xdr:row>15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238250" y="5029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161925</xdr:colOff>
      <xdr:row>15</xdr:row>
      <xdr:rowOff>0</xdr:rowOff>
    </xdr:from>
    <xdr:to>
      <xdr:col>1</xdr:col>
      <xdr:colOff>161925</xdr:colOff>
      <xdr:row>15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238250" y="5029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161925</xdr:colOff>
      <xdr:row>15</xdr:row>
      <xdr:rowOff>0</xdr:rowOff>
    </xdr:from>
    <xdr:to>
      <xdr:col>1</xdr:col>
      <xdr:colOff>161925</xdr:colOff>
      <xdr:row>15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238250" y="5029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161925</xdr:colOff>
      <xdr:row>15</xdr:row>
      <xdr:rowOff>0</xdr:rowOff>
    </xdr:from>
    <xdr:to>
      <xdr:col>1</xdr:col>
      <xdr:colOff>161925</xdr:colOff>
      <xdr:row>15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238250" y="5029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161925</xdr:colOff>
      <xdr:row>15</xdr:row>
      <xdr:rowOff>0</xdr:rowOff>
    </xdr:from>
    <xdr:to>
      <xdr:col>1</xdr:col>
      <xdr:colOff>161925</xdr:colOff>
      <xdr:row>15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1238250" y="5029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161925</xdr:colOff>
      <xdr:row>15</xdr:row>
      <xdr:rowOff>0</xdr:rowOff>
    </xdr:from>
    <xdr:to>
      <xdr:col>1</xdr:col>
      <xdr:colOff>161925</xdr:colOff>
      <xdr:row>15</xdr:row>
      <xdr:rowOff>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1238250" y="5029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161925</xdr:colOff>
      <xdr:row>15</xdr:row>
      <xdr:rowOff>0</xdr:rowOff>
    </xdr:from>
    <xdr:to>
      <xdr:col>1</xdr:col>
      <xdr:colOff>161925</xdr:colOff>
      <xdr:row>15</xdr:row>
      <xdr:rowOff>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1238250" y="5029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161925</xdr:colOff>
      <xdr:row>15</xdr:row>
      <xdr:rowOff>0</xdr:rowOff>
    </xdr:from>
    <xdr:to>
      <xdr:col>1</xdr:col>
      <xdr:colOff>161925</xdr:colOff>
      <xdr:row>15</xdr:row>
      <xdr:rowOff>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1238250" y="5029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161925</xdr:colOff>
      <xdr:row>15</xdr:row>
      <xdr:rowOff>0</xdr:rowOff>
    </xdr:from>
    <xdr:to>
      <xdr:col>1</xdr:col>
      <xdr:colOff>161925</xdr:colOff>
      <xdr:row>15</xdr:row>
      <xdr:rowOff>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1238250" y="5029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161925</xdr:colOff>
      <xdr:row>15</xdr:row>
      <xdr:rowOff>0</xdr:rowOff>
    </xdr:from>
    <xdr:to>
      <xdr:col>1</xdr:col>
      <xdr:colOff>161925</xdr:colOff>
      <xdr:row>15</xdr:row>
      <xdr:rowOff>0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>
          <a:off x="1238250" y="5029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161925</xdr:colOff>
      <xdr:row>15</xdr:row>
      <xdr:rowOff>0</xdr:rowOff>
    </xdr:from>
    <xdr:to>
      <xdr:col>1</xdr:col>
      <xdr:colOff>161925</xdr:colOff>
      <xdr:row>15</xdr:row>
      <xdr:rowOff>0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>
          <a:off x="1238250" y="5029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219075</xdr:colOff>
      <xdr:row>15</xdr:row>
      <xdr:rowOff>0</xdr:rowOff>
    </xdr:from>
    <xdr:to>
      <xdr:col>1</xdr:col>
      <xdr:colOff>161925</xdr:colOff>
      <xdr:row>15</xdr:row>
      <xdr:rowOff>0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>
          <a:off x="1295400" y="5029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219075</xdr:colOff>
      <xdr:row>15</xdr:row>
      <xdr:rowOff>0</xdr:rowOff>
    </xdr:from>
    <xdr:to>
      <xdr:col>1</xdr:col>
      <xdr:colOff>161925</xdr:colOff>
      <xdr:row>15</xdr:row>
      <xdr:rowOff>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V="1">
          <a:off x="1295400" y="5029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161925</xdr:colOff>
      <xdr:row>15</xdr:row>
      <xdr:rowOff>0</xdr:rowOff>
    </xdr:from>
    <xdr:to>
      <xdr:col>1</xdr:col>
      <xdr:colOff>161925</xdr:colOff>
      <xdr:row>15</xdr:row>
      <xdr:rowOff>0</xdr:rowOff>
    </xdr:to>
    <xdr:sp macro="" textlink="">
      <xdr:nvSpPr>
        <xdr:cNvPr id="17" name="Line 16"/>
        <xdr:cNvSpPr>
          <a:spLocks noChangeShapeType="1"/>
        </xdr:cNvSpPr>
      </xdr:nvSpPr>
      <xdr:spPr bwMode="auto">
        <a:xfrm>
          <a:off x="1238250" y="5029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161925</xdr:colOff>
      <xdr:row>15</xdr:row>
      <xdr:rowOff>0</xdr:rowOff>
    </xdr:from>
    <xdr:to>
      <xdr:col>1</xdr:col>
      <xdr:colOff>161925</xdr:colOff>
      <xdr:row>15</xdr:row>
      <xdr:rowOff>0</xdr:rowOff>
    </xdr:to>
    <xdr:sp macro="" textlink="">
      <xdr:nvSpPr>
        <xdr:cNvPr id="18" name="Line 17"/>
        <xdr:cNvSpPr>
          <a:spLocks noChangeShapeType="1"/>
        </xdr:cNvSpPr>
      </xdr:nvSpPr>
      <xdr:spPr bwMode="auto">
        <a:xfrm>
          <a:off x="1238250" y="5029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161925</xdr:colOff>
      <xdr:row>15</xdr:row>
      <xdr:rowOff>0</xdr:rowOff>
    </xdr:from>
    <xdr:to>
      <xdr:col>1</xdr:col>
      <xdr:colOff>161925</xdr:colOff>
      <xdr:row>15</xdr:row>
      <xdr:rowOff>0</xdr:rowOff>
    </xdr:to>
    <xdr:sp macro="" textlink="">
      <xdr:nvSpPr>
        <xdr:cNvPr id="19" name="Line 18"/>
        <xdr:cNvSpPr>
          <a:spLocks noChangeShapeType="1"/>
        </xdr:cNvSpPr>
      </xdr:nvSpPr>
      <xdr:spPr bwMode="auto">
        <a:xfrm>
          <a:off x="1238250" y="5029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219075</xdr:colOff>
      <xdr:row>15</xdr:row>
      <xdr:rowOff>0</xdr:rowOff>
    </xdr:from>
    <xdr:to>
      <xdr:col>1</xdr:col>
      <xdr:colOff>161925</xdr:colOff>
      <xdr:row>15</xdr:row>
      <xdr:rowOff>0</xdr:rowOff>
    </xdr:to>
    <xdr:sp macro="" textlink="">
      <xdr:nvSpPr>
        <xdr:cNvPr id="20" name="Line 19"/>
        <xdr:cNvSpPr>
          <a:spLocks noChangeShapeType="1"/>
        </xdr:cNvSpPr>
      </xdr:nvSpPr>
      <xdr:spPr bwMode="auto">
        <a:xfrm>
          <a:off x="1295400" y="5029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219075</xdr:colOff>
      <xdr:row>15</xdr:row>
      <xdr:rowOff>0</xdr:rowOff>
    </xdr:from>
    <xdr:to>
      <xdr:col>1</xdr:col>
      <xdr:colOff>161925</xdr:colOff>
      <xdr:row>15</xdr:row>
      <xdr:rowOff>0</xdr:rowOff>
    </xdr:to>
    <xdr:sp macro="" textlink="">
      <xdr:nvSpPr>
        <xdr:cNvPr id="21" name="Line 20"/>
        <xdr:cNvSpPr>
          <a:spLocks noChangeShapeType="1"/>
        </xdr:cNvSpPr>
      </xdr:nvSpPr>
      <xdr:spPr bwMode="auto">
        <a:xfrm flipV="1">
          <a:off x="1295400" y="5029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933450</xdr:colOff>
      <xdr:row>15</xdr:row>
      <xdr:rowOff>0</xdr:rowOff>
    </xdr:from>
    <xdr:to>
      <xdr:col>1</xdr:col>
      <xdr:colOff>161925</xdr:colOff>
      <xdr:row>15</xdr:row>
      <xdr:rowOff>0</xdr:rowOff>
    </xdr:to>
    <xdr:sp macro="" textlink="">
      <xdr:nvSpPr>
        <xdr:cNvPr id="22" name="Oval 21"/>
        <xdr:cNvSpPr>
          <a:spLocks noChangeArrowheads="1"/>
        </xdr:cNvSpPr>
      </xdr:nvSpPr>
      <xdr:spPr bwMode="auto">
        <a:xfrm>
          <a:off x="2009775" y="50292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1381125</xdr:colOff>
      <xdr:row>15</xdr:row>
      <xdr:rowOff>0</xdr:rowOff>
    </xdr:from>
    <xdr:to>
      <xdr:col>1</xdr:col>
      <xdr:colOff>161925</xdr:colOff>
      <xdr:row>15</xdr:row>
      <xdr:rowOff>0</xdr:rowOff>
    </xdr:to>
    <xdr:sp macro="" textlink="">
      <xdr:nvSpPr>
        <xdr:cNvPr id="23" name="Oval 22"/>
        <xdr:cNvSpPr>
          <a:spLocks noChangeArrowheads="1"/>
        </xdr:cNvSpPr>
      </xdr:nvSpPr>
      <xdr:spPr bwMode="auto">
        <a:xfrm>
          <a:off x="2457450" y="50292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1362075</xdr:colOff>
      <xdr:row>15</xdr:row>
      <xdr:rowOff>0</xdr:rowOff>
    </xdr:from>
    <xdr:to>
      <xdr:col>1</xdr:col>
      <xdr:colOff>161925</xdr:colOff>
      <xdr:row>15</xdr:row>
      <xdr:rowOff>0</xdr:rowOff>
    </xdr:to>
    <xdr:sp macro="" textlink="">
      <xdr:nvSpPr>
        <xdr:cNvPr id="24" name="Line 23"/>
        <xdr:cNvSpPr>
          <a:spLocks noChangeShapeType="1"/>
        </xdr:cNvSpPr>
      </xdr:nvSpPr>
      <xdr:spPr bwMode="auto">
        <a:xfrm flipH="1">
          <a:off x="2438400" y="5029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1381125</xdr:colOff>
      <xdr:row>15</xdr:row>
      <xdr:rowOff>0</xdr:rowOff>
    </xdr:from>
    <xdr:to>
      <xdr:col>1</xdr:col>
      <xdr:colOff>161925</xdr:colOff>
      <xdr:row>15</xdr:row>
      <xdr:rowOff>0</xdr:rowOff>
    </xdr:to>
    <xdr:sp macro="" textlink="">
      <xdr:nvSpPr>
        <xdr:cNvPr id="25" name="Oval 24"/>
        <xdr:cNvSpPr>
          <a:spLocks noChangeArrowheads="1"/>
        </xdr:cNvSpPr>
      </xdr:nvSpPr>
      <xdr:spPr bwMode="auto">
        <a:xfrm>
          <a:off x="2457450" y="50292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1362075</xdr:colOff>
      <xdr:row>15</xdr:row>
      <xdr:rowOff>0</xdr:rowOff>
    </xdr:from>
    <xdr:to>
      <xdr:col>1</xdr:col>
      <xdr:colOff>161925</xdr:colOff>
      <xdr:row>15</xdr:row>
      <xdr:rowOff>0</xdr:rowOff>
    </xdr:to>
    <xdr:sp macro="" textlink="">
      <xdr:nvSpPr>
        <xdr:cNvPr id="26" name="Line 25"/>
        <xdr:cNvSpPr>
          <a:spLocks noChangeShapeType="1"/>
        </xdr:cNvSpPr>
      </xdr:nvSpPr>
      <xdr:spPr bwMode="auto">
        <a:xfrm flipH="1">
          <a:off x="2438400" y="5029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161925</xdr:colOff>
      <xdr:row>15</xdr:row>
      <xdr:rowOff>0</xdr:rowOff>
    </xdr:from>
    <xdr:to>
      <xdr:col>1</xdr:col>
      <xdr:colOff>161925</xdr:colOff>
      <xdr:row>15</xdr:row>
      <xdr:rowOff>0</xdr:rowOff>
    </xdr:to>
    <xdr:sp macro="" textlink="">
      <xdr:nvSpPr>
        <xdr:cNvPr id="27" name="Line 26"/>
        <xdr:cNvSpPr>
          <a:spLocks noChangeShapeType="1"/>
        </xdr:cNvSpPr>
      </xdr:nvSpPr>
      <xdr:spPr bwMode="auto">
        <a:xfrm>
          <a:off x="1238250" y="5029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161925</xdr:colOff>
      <xdr:row>15</xdr:row>
      <xdr:rowOff>0</xdr:rowOff>
    </xdr:from>
    <xdr:to>
      <xdr:col>1</xdr:col>
      <xdr:colOff>161925</xdr:colOff>
      <xdr:row>15</xdr:row>
      <xdr:rowOff>0</xdr:rowOff>
    </xdr:to>
    <xdr:sp macro="" textlink="">
      <xdr:nvSpPr>
        <xdr:cNvPr id="28" name="Line 27"/>
        <xdr:cNvSpPr>
          <a:spLocks noChangeShapeType="1"/>
        </xdr:cNvSpPr>
      </xdr:nvSpPr>
      <xdr:spPr bwMode="auto">
        <a:xfrm>
          <a:off x="1238250" y="5029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161925</xdr:colOff>
      <xdr:row>15</xdr:row>
      <xdr:rowOff>0</xdr:rowOff>
    </xdr:from>
    <xdr:to>
      <xdr:col>1</xdr:col>
      <xdr:colOff>161925</xdr:colOff>
      <xdr:row>15</xdr:row>
      <xdr:rowOff>0</xdr:rowOff>
    </xdr:to>
    <xdr:sp macro="" textlink="">
      <xdr:nvSpPr>
        <xdr:cNvPr id="29" name="Line 28"/>
        <xdr:cNvSpPr>
          <a:spLocks noChangeShapeType="1"/>
        </xdr:cNvSpPr>
      </xdr:nvSpPr>
      <xdr:spPr bwMode="auto">
        <a:xfrm>
          <a:off x="1238250" y="5029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161925</xdr:colOff>
      <xdr:row>15</xdr:row>
      <xdr:rowOff>0</xdr:rowOff>
    </xdr:from>
    <xdr:to>
      <xdr:col>1</xdr:col>
      <xdr:colOff>161925</xdr:colOff>
      <xdr:row>15</xdr:row>
      <xdr:rowOff>0</xdr:rowOff>
    </xdr:to>
    <xdr:sp macro="" textlink="">
      <xdr:nvSpPr>
        <xdr:cNvPr id="30" name="Line 29"/>
        <xdr:cNvSpPr>
          <a:spLocks noChangeShapeType="1"/>
        </xdr:cNvSpPr>
      </xdr:nvSpPr>
      <xdr:spPr bwMode="auto">
        <a:xfrm>
          <a:off x="1238250" y="5029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161925</xdr:colOff>
      <xdr:row>15</xdr:row>
      <xdr:rowOff>0</xdr:rowOff>
    </xdr:from>
    <xdr:to>
      <xdr:col>1</xdr:col>
      <xdr:colOff>161925</xdr:colOff>
      <xdr:row>15</xdr:row>
      <xdr:rowOff>0</xdr:rowOff>
    </xdr:to>
    <xdr:sp macro="" textlink="">
      <xdr:nvSpPr>
        <xdr:cNvPr id="31" name="Line 30"/>
        <xdr:cNvSpPr>
          <a:spLocks noChangeShapeType="1"/>
        </xdr:cNvSpPr>
      </xdr:nvSpPr>
      <xdr:spPr bwMode="auto">
        <a:xfrm>
          <a:off x="1238250" y="5029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161925</xdr:colOff>
      <xdr:row>15</xdr:row>
      <xdr:rowOff>0</xdr:rowOff>
    </xdr:from>
    <xdr:to>
      <xdr:col>1</xdr:col>
      <xdr:colOff>161925</xdr:colOff>
      <xdr:row>15</xdr:row>
      <xdr:rowOff>0</xdr:rowOff>
    </xdr:to>
    <xdr:sp macro="" textlink="">
      <xdr:nvSpPr>
        <xdr:cNvPr id="32" name="Line 31"/>
        <xdr:cNvSpPr>
          <a:spLocks noChangeShapeType="1"/>
        </xdr:cNvSpPr>
      </xdr:nvSpPr>
      <xdr:spPr bwMode="auto">
        <a:xfrm>
          <a:off x="1238250" y="5029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161925</xdr:colOff>
      <xdr:row>15</xdr:row>
      <xdr:rowOff>0</xdr:rowOff>
    </xdr:from>
    <xdr:to>
      <xdr:col>1</xdr:col>
      <xdr:colOff>161925</xdr:colOff>
      <xdr:row>15</xdr:row>
      <xdr:rowOff>0</xdr:rowOff>
    </xdr:to>
    <xdr:sp macro="" textlink="">
      <xdr:nvSpPr>
        <xdr:cNvPr id="33" name="Line 32"/>
        <xdr:cNvSpPr>
          <a:spLocks noChangeShapeType="1"/>
        </xdr:cNvSpPr>
      </xdr:nvSpPr>
      <xdr:spPr bwMode="auto">
        <a:xfrm>
          <a:off x="1238250" y="5029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219075</xdr:colOff>
      <xdr:row>15</xdr:row>
      <xdr:rowOff>0</xdr:rowOff>
    </xdr:from>
    <xdr:to>
      <xdr:col>1</xdr:col>
      <xdr:colOff>161925</xdr:colOff>
      <xdr:row>15</xdr:row>
      <xdr:rowOff>0</xdr:rowOff>
    </xdr:to>
    <xdr:sp macro="" textlink="">
      <xdr:nvSpPr>
        <xdr:cNvPr id="34" name="Line 33"/>
        <xdr:cNvSpPr>
          <a:spLocks noChangeShapeType="1"/>
        </xdr:cNvSpPr>
      </xdr:nvSpPr>
      <xdr:spPr bwMode="auto">
        <a:xfrm>
          <a:off x="1295400" y="5029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219075</xdr:colOff>
      <xdr:row>15</xdr:row>
      <xdr:rowOff>0</xdr:rowOff>
    </xdr:from>
    <xdr:to>
      <xdr:col>1</xdr:col>
      <xdr:colOff>161925</xdr:colOff>
      <xdr:row>15</xdr:row>
      <xdr:rowOff>0</xdr:rowOff>
    </xdr:to>
    <xdr:sp macro="" textlink="">
      <xdr:nvSpPr>
        <xdr:cNvPr id="35" name="Line 34"/>
        <xdr:cNvSpPr>
          <a:spLocks noChangeShapeType="1"/>
        </xdr:cNvSpPr>
      </xdr:nvSpPr>
      <xdr:spPr bwMode="auto">
        <a:xfrm flipV="1">
          <a:off x="1295400" y="5029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161925</xdr:colOff>
      <xdr:row>15</xdr:row>
      <xdr:rowOff>0</xdr:rowOff>
    </xdr:from>
    <xdr:to>
      <xdr:col>1</xdr:col>
      <xdr:colOff>161925</xdr:colOff>
      <xdr:row>15</xdr:row>
      <xdr:rowOff>0</xdr:rowOff>
    </xdr:to>
    <xdr:sp macro="" textlink="">
      <xdr:nvSpPr>
        <xdr:cNvPr id="36" name="Line 35"/>
        <xdr:cNvSpPr>
          <a:spLocks noChangeShapeType="1"/>
        </xdr:cNvSpPr>
      </xdr:nvSpPr>
      <xdr:spPr bwMode="auto">
        <a:xfrm>
          <a:off x="1238250" y="5029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161925</xdr:colOff>
      <xdr:row>15</xdr:row>
      <xdr:rowOff>0</xdr:rowOff>
    </xdr:from>
    <xdr:to>
      <xdr:col>1</xdr:col>
      <xdr:colOff>161925</xdr:colOff>
      <xdr:row>15</xdr:row>
      <xdr:rowOff>0</xdr:rowOff>
    </xdr:to>
    <xdr:sp macro="" textlink="">
      <xdr:nvSpPr>
        <xdr:cNvPr id="37" name="Line 36"/>
        <xdr:cNvSpPr>
          <a:spLocks noChangeShapeType="1"/>
        </xdr:cNvSpPr>
      </xdr:nvSpPr>
      <xdr:spPr bwMode="auto">
        <a:xfrm>
          <a:off x="1238250" y="5029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161925</xdr:colOff>
      <xdr:row>15</xdr:row>
      <xdr:rowOff>0</xdr:rowOff>
    </xdr:from>
    <xdr:to>
      <xdr:col>1</xdr:col>
      <xdr:colOff>161925</xdr:colOff>
      <xdr:row>15</xdr:row>
      <xdr:rowOff>0</xdr:rowOff>
    </xdr:to>
    <xdr:sp macro="" textlink="">
      <xdr:nvSpPr>
        <xdr:cNvPr id="38" name="Line 37"/>
        <xdr:cNvSpPr>
          <a:spLocks noChangeShapeType="1"/>
        </xdr:cNvSpPr>
      </xdr:nvSpPr>
      <xdr:spPr bwMode="auto">
        <a:xfrm>
          <a:off x="1238250" y="5029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161925</xdr:colOff>
      <xdr:row>15</xdr:row>
      <xdr:rowOff>0</xdr:rowOff>
    </xdr:from>
    <xdr:to>
      <xdr:col>1</xdr:col>
      <xdr:colOff>161925</xdr:colOff>
      <xdr:row>15</xdr:row>
      <xdr:rowOff>0</xdr:rowOff>
    </xdr:to>
    <xdr:sp macro="" textlink="">
      <xdr:nvSpPr>
        <xdr:cNvPr id="39" name="Line 38"/>
        <xdr:cNvSpPr>
          <a:spLocks noChangeShapeType="1"/>
        </xdr:cNvSpPr>
      </xdr:nvSpPr>
      <xdr:spPr bwMode="auto">
        <a:xfrm>
          <a:off x="1238250" y="5029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161925</xdr:colOff>
      <xdr:row>15</xdr:row>
      <xdr:rowOff>0</xdr:rowOff>
    </xdr:from>
    <xdr:to>
      <xdr:col>1</xdr:col>
      <xdr:colOff>161925</xdr:colOff>
      <xdr:row>15</xdr:row>
      <xdr:rowOff>0</xdr:rowOff>
    </xdr:to>
    <xdr:sp macro="" textlink="">
      <xdr:nvSpPr>
        <xdr:cNvPr id="40" name="Line 39"/>
        <xdr:cNvSpPr>
          <a:spLocks noChangeShapeType="1"/>
        </xdr:cNvSpPr>
      </xdr:nvSpPr>
      <xdr:spPr bwMode="auto">
        <a:xfrm>
          <a:off x="1238250" y="5029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161925</xdr:colOff>
      <xdr:row>15</xdr:row>
      <xdr:rowOff>0</xdr:rowOff>
    </xdr:from>
    <xdr:to>
      <xdr:col>1</xdr:col>
      <xdr:colOff>161925</xdr:colOff>
      <xdr:row>15</xdr:row>
      <xdr:rowOff>0</xdr:rowOff>
    </xdr:to>
    <xdr:sp macro="" textlink="">
      <xdr:nvSpPr>
        <xdr:cNvPr id="41" name="Line 40"/>
        <xdr:cNvSpPr>
          <a:spLocks noChangeShapeType="1"/>
        </xdr:cNvSpPr>
      </xdr:nvSpPr>
      <xdr:spPr bwMode="auto">
        <a:xfrm>
          <a:off x="1238250" y="5029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161925</xdr:colOff>
      <xdr:row>15</xdr:row>
      <xdr:rowOff>0</xdr:rowOff>
    </xdr:from>
    <xdr:to>
      <xdr:col>1</xdr:col>
      <xdr:colOff>161925</xdr:colOff>
      <xdr:row>15</xdr:row>
      <xdr:rowOff>0</xdr:rowOff>
    </xdr:to>
    <xdr:sp macro="" textlink="">
      <xdr:nvSpPr>
        <xdr:cNvPr id="42" name="Line 41"/>
        <xdr:cNvSpPr>
          <a:spLocks noChangeShapeType="1"/>
        </xdr:cNvSpPr>
      </xdr:nvSpPr>
      <xdr:spPr bwMode="auto">
        <a:xfrm>
          <a:off x="1238250" y="5029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161925</xdr:colOff>
      <xdr:row>15</xdr:row>
      <xdr:rowOff>0</xdr:rowOff>
    </xdr:from>
    <xdr:to>
      <xdr:col>1</xdr:col>
      <xdr:colOff>161925</xdr:colOff>
      <xdr:row>15</xdr:row>
      <xdr:rowOff>0</xdr:rowOff>
    </xdr:to>
    <xdr:sp macro="" textlink="">
      <xdr:nvSpPr>
        <xdr:cNvPr id="43" name="Line 42"/>
        <xdr:cNvSpPr>
          <a:spLocks noChangeShapeType="1"/>
        </xdr:cNvSpPr>
      </xdr:nvSpPr>
      <xdr:spPr bwMode="auto">
        <a:xfrm>
          <a:off x="1238250" y="5029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161925</xdr:colOff>
      <xdr:row>37</xdr:row>
      <xdr:rowOff>0</xdr:rowOff>
    </xdr:from>
    <xdr:to>
      <xdr:col>1</xdr:col>
      <xdr:colOff>161925</xdr:colOff>
      <xdr:row>37</xdr:row>
      <xdr:rowOff>0</xdr:rowOff>
    </xdr:to>
    <xdr:sp macro="" textlink="">
      <xdr:nvSpPr>
        <xdr:cNvPr id="44" name="Line 1"/>
        <xdr:cNvSpPr>
          <a:spLocks noChangeShapeType="1"/>
        </xdr:cNvSpPr>
      </xdr:nvSpPr>
      <xdr:spPr bwMode="auto">
        <a:xfrm>
          <a:off x="1238250" y="1194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161925</xdr:colOff>
      <xdr:row>37</xdr:row>
      <xdr:rowOff>0</xdr:rowOff>
    </xdr:from>
    <xdr:to>
      <xdr:col>1</xdr:col>
      <xdr:colOff>161925</xdr:colOff>
      <xdr:row>37</xdr:row>
      <xdr:rowOff>0</xdr:rowOff>
    </xdr:to>
    <xdr:sp macro="" textlink="">
      <xdr:nvSpPr>
        <xdr:cNvPr id="45" name="Line 2"/>
        <xdr:cNvSpPr>
          <a:spLocks noChangeShapeType="1"/>
        </xdr:cNvSpPr>
      </xdr:nvSpPr>
      <xdr:spPr bwMode="auto">
        <a:xfrm>
          <a:off x="1238250" y="1194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161925</xdr:colOff>
      <xdr:row>37</xdr:row>
      <xdr:rowOff>0</xdr:rowOff>
    </xdr:from>
    <xdr:to>
      <xdr:col>1</xdr:col>
      <xdr:colOff>161925</xdr:colOff>
      <xdr:row>37</xdr:row>
      <xdr:rowOff>0</xdr:rowOff>
    </xdr:to>
    <xdr:sp macro="" textlink="">
      <xdr:nvSpPr>
        <xdr:cNvPr id="46" name="Line 3"/>
        <xdr:cNvSpPr>
          <a:spLocks noChangeShapeType="1"/>
        </xdr:cNvSpPr>
      </xdr:nvSpPr>
      <xdr:spPr bwMode="auto">
        <a:xfrm>
          <a:off x="1238250" y="1194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161925</xdr:colOff>
      <xdr:row>37</xdr:row>
      <xdr:rowOff>0</xdr:rowOff>
    </xdr:from>
    <xdr:to>
      <xdr:col>1</xdr:col>
      <xdr:colOff>161925</xdr:colOff>
      <xdr:row>37</xdr:row>
      <xdr:rowOff>0</xdr:rowOff>
    </xdr:to>
    <xdr:sp macro="" textlink="">
      <xdr:nvSpPr>
        <xdr:cNvPr id="47" name="Line 4"/>
        <xdr:cNvSpPr>
          <a:spLocks noChangeShapeType="1"/>
        </xdr:cNvSpPr>
      </xdr:nvSpPr>
      <xdr:spPr bwMode="auto">
        <a:xfrm>
          <a:off x="1238250" y="1194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161925</xdr:colOff>
      <xdr:row>37</xdr:row>
      <xdr:rowOff>0</xdr:rowOff>
    </xdr:from>
    <xdr:to>
      <xdr:col>1</xdr:col>
      <xdr:colOff>161925</xdr:colOff>
      <xdr:row>37</xdr:row>
      <xdr:rowOff>0</xdr:rowOff>
    </xdr:to>
    <xdr:sp macro="" textlink="">
      <xdr:nvSpPr>
        <xdr:cNvPr id="48" name="Line 5"/>
        <xdr:cNvSpPr>
          <a:spLocks noChangeShapeType="1"/>
        </xdr:cNvSpPr>
      </xdr:nvSpPr>
      <xdr:spPr bwMode="auto">
        <a:xfrm>
          <a:off x="1238250" y="1194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161925</xdr:colOff>
      <xdr:row>37</xdr:row>
      <xdr:rowOff>0</xdr:rowOff>
    </xdr:from>
    <xdr:to>
      <xdr:col>1</xdr:col>
      <xdr:colOff>161925</xdr:colOff>
      <xdr:row>37</xdr:row>
      <xdr:rowOff>0</xdr:rowOff>
    </xdr:to>
    <xdr:sp macro="" textlink="">
      <xdr:nvSpPr>
        <xdr:cNvPr id="49" name="Line 6"/>
        <xdr:cNvSpPr>
          <a:spLocks noChangeShapeType="1"/>
        </xdr:cNvSpPr>
      </xdr:nvSpPr>
      <xdr:spPr bwMode="auto">
        <a:xfrm>
          <a:off x="1238250" y="1194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161925</xdr:colOff>
      <xdr:row>37</xdr:row>
      <xdr:rowOff>0</xdr:rowOff>
    </xdr:from>
    <xdr:to>
      <xdr:col>1</xdr:col>
      <xdr:colOff>161925</xdr:colOff>
      <xdr:row>37</xdr:row>
      <xdr:rowOff>0</xdr:rowOff>
    </xdr:to>
    <xdr:sp macro="" textlink="">
      <xdr:nvSpPr>
        <xdr:cNvPr id="50" name="Line 7"/>
        <xdr:cNvSpPr>
          <a:spLocks noChangeShapeType="1"/>
        </xdr:cNvSpPr>
      </xdr:nvSpPr>
      <xdr:spPr bwMode="auto">
        <a:xfrm>
          <a:off x="1238250" y="1194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161925</xdr:colOff>
      <xdr:row>37</xdr:row>
      <xdr:rowOff>0</xdr:rowOff>
    </xdr:from>
    <xdr:to>
      <xdr:col>1</xdr:col>
      <xdr:colOff>161925</xdr:colOff>
      <xdr:row>37</xdr:row>
      <xdr:rowOff>0</xdr:rowOff>
    </xdr:to>
    <xdr:sp macro="" textlink="">
      <xdr:nvSpPr>
        <xdr:cNvPr id="51" name="Line 8"/>
        <xdr:cNvSpPr>
          <a:spLocks noChangeShapeType="1"/>
        </xdr:cNvSpPr>
      </xdr:nvSpPr>
      <xdr:spPr bwMode="auto">
        <a:xfrm>
          <a:off x="1238250" y="1194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161925</xdr:colOff>
      <xdr:row>37</xdr:row>
      <xdr:rowOff>0</xdr:rowOff>
    </xdr:from>
    <xdr:to>
      <xdr:col>1</xdr:col>
      <xdr:colOff>161925</xdr:colOff>
      <xdr:row>37</xdr:row>
      <xdr:rowOff>0</xdr:rowOff>
    </xdr:to>
    <xdr:sp macro="" textlink="">
      <xdr:nvSpPr>
        <xdr:cNvPr id="52" name="Line 9"/>
        <xdr:cNvSpPr>
          <a:spLocks noChangeShapeType="1"/>
        </xdr:cNvSpPr>
      </xdr:nvSpPr>
      <xdr:spPr bwMode="auto">
        <a:xfrm>
          <a:off x="1238250" y="1194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161925</xdr:colOff>
      <xdr:row>37</xdr:row>
      <xdr:rowOff>0</xdr:rowOff>
    </xdr:from>
    <xdr:to>
      <xdr:col>1</xdr:col>
      <xdr:colOff>161925</xdr:colOff>
      <xdr:row>37</xdr:row>
      <xdr:rowOff>0</xdr:rowOff>
    </xdr:to>
    <xdr:sp macro="" textlink="">
      <xdr:nvSpPr>
        <xdr:cNvPr id="53" name="Line 10"/>
        <xdr:cNvSpPr>
          <a:spLocks noChangeShapeType="1"/>
        </xdr:cNvSpPr>
      </xdr:nvSpPr>
      <xdr:spPr bwMode="auto">
        <a:xfrm>
          <a:off x="1238250" y="1194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161925</xdr:colOff>
      <xdr:row>37</xdr:row>
      <xdr:rowOff>0</xdr:rowOff>
    </xdr:from>
    <xdr:to>
      <xdr:col>1</xdr:col>
      <xdr:colOff>161925</xdr:colOff>
      <xdr:row>37</xdr:row>
      <xdr:rowOff>0</xdr:rowOff>
    </xdr:to>
    <xdr:sp macro="" textlink="">
      <xdr:nvSpPr>
        <xdr:cNvPr id="54" name="Line 11"/>
        <xdr:cNvSpPr>
          <a:spLocks noChangeShapeType="1"/>
        </xdr:cNvSpPr>
      </xdr:nvSpPr>
      <xdr:spPr bwMode="auto">
        <a:xfrm>
          <a:off x="1238250" y="1194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161925</xdr:colOff>
      <xdr:row>37</xdr:row>
      <xdr:rowOff>0</xdr:rowOff>
    </xdr:from>
    <xdr:to>
      <xdr:col>1</xdr:col>
      <xdr:colOff>161925</xdr:colOff>
      <xdr:row>37</xdr:row>
      <xdr:rowOff>0</xdr:rowOff>
    </xdr:to>
    <xdr:sp macro="" textlink="">
      <xdr:nvSpPr>
        <xdr:cNvPr id="55" name="Line 12"/>
        <xdr:cNvSpPr>
          <a:spLocks noChangeShapeType="1"/>
        </xdr:cNvSpPr>
      </xdr:nvSpPr>
      <xdr:spPr bwMode="auto">
        <a:xfrm>
          <a:off x="1238250" y="1194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161925</xdr:colOff>
      <xdr:row>37</xdr:row>
      <xdr:rowOff>0</xdr:rowOff>
    </xdr:from>
    <xdr:to>
      <xdr:col>1</xdr:col>
      <xdr:colOff>161925</xdr:colOff>
      <xdr:row>37</xdr:row>
      <xdr:rowOff>0</xdr:rowOff>
    </xdr:to>
    <xdr:sp macro="" textlink="">
      <xdr:nvSpPr>
        <xdr:cNvPr id="56" name="Line 13"/>
        <xdr:cNvSpPr>
          <a:spLocks noChangeShapeType="1"/>
        </xdr:cNvSpPr>
      </xdr:nvSpPr>
      <xdr:spPr bwMode="auto">
        <a:xfrm>
          <a:off x="1238250" y="1194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219075</xdr:colOff>
      <xdr:row>37</xdr:row>
      <xdr:rowOff>0</xdr:rowOff>
    </xdr:from>
    <xdr:to>
      <xdr:col>1</xdr:col>
      <xdr:colOff>161925</xdr:colOff>
      <xdr:row>37</xdr:row>
      <xdr:rowOff>0</xdr:rowOff>
    </xdr:to>
    <xdr:sp macro="" textlink="">
      <xdr:nvSpPr>
        <xdr:cNvPr id="57" name="Line 14"/>
        <xdr:cNvSpPr>
          <a:spLocks noChangeShapeType="1"/>
        </xdr:cNvSpPr>
      </xdr:nvSpPr>
      <xdr:spPr bwMode="auto">
        <a:xfrm>
          <a:off x="1295400" y="1194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219075</xdr:colOff>
      <xdr:row>37</xdr:row>
      <xdr:rowOff>0</xdr:rowOff>
    </xdr:from>
    <xdr:to>
      <xdr:col>1</xdr:col>
      <xdr:colOff>161925</xdr:colOff>
      <xdr:row>37</xdr:row>
      <xdr:rowOff>0</xdr:rowOff>
    </xdr:to>
    <xdr:sp macro="" textlink="">
      <xdr:nvSpPr>
        <xdr:cNvPr id="58" name="Line 15"/>
        <xdr:cNvSpPr>
          <a:spLocks noChangeShapeType="1"/>
        </xdr:cNvSpPr>
      </xdr:nvSpPr>
      <xdr:spPr bwMode="auto">
        <a:xfrm flipV="1">
          <a:off x="1295400" y="1194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161925</xdr:colOff>
      <xdr:row>37</xdr:row>
      <xdr:rowOff>0</xdr:rowOff>
    </xdr:from>
    <xdr:to>
      <xdr:col>1</xdr:col>
      <xdr:colOff>161925</xdr:colOff>
      <xdr:row>37</xdr:row>
      <xdr:rowOff>0</xdr:rowOff>
    </xdr:to>
    <xdr:sp macro="" textlink="">
      <xdr:nvSpPr>
        <xdr:cNvPr id="59" name="Line 16"/>
        <xdr:cNvSpPr>
          <a:spLocks noChangeShapeType="1"/>
        </xdr:cNvSpPr>
      </xdr:nvSpPr>
      <xdr:spPr bwMode="auto">
        <a:xfrm>
          <a:off x="1238250" y="1194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161925</xdr:colOff>
      <xdr:row>37</xdr:row>
      <xdr:rowOff>0</xdr:rowOff>
    </xdr:from>
    <xdr:to>
      <xdr:col>1</xdr:col>
      <xdr:colOff>161925</xdr:colOff>
      <xdr:row>37</xdr:row>
      <xdr:rowOff>0</xdr:rowOff>
    </xdr:to>
    <xdr:sp macro="" textlink="">
      <xdr:nvSpPr>
        <xdr:cNvPr id="60" name="Line 17"/>
        <xdr:cNvSpPr>
          <a:spLocks noChangeShapeType="1"/>
        </xdr:cNvSpPr>
      </xdr:nvSpPr>
      <xdr:spPr bwMode="auto">
        <a:xfrm>
          <a:off x="1238250" y="1194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161925</xdr:colOff>
      <xdr:row>37</xdr:row>
      <xdr:rowOff>0</xdr:rowOff>
    </xdr:from>
    <xdr:to>
      <xdr:col>1</xdr:col>
      <xdr:colOff>161925</xdr:colOff>
      <xdr:row>37</xdr:row>
      <xdr:rowOff>0</xdr:rowOff>
    </xdr:to>
    <xdr:sp macro="" textlink="">
      <xdr:nvSpPr>
        <xdr:cNvPr id="61" name="Line 18"/>
        <xdr:cNvSpPr>
          <a:spLocks noChangeShapeType="1"/>
        </xdr:cNvSpPr>
      </xdr:nvSpPr>
      <xdr:spPr bwMode="auto">
        <a:xfrm>
          <a:off x="1238250" y="1194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219075</xdr:colOff>
      <xdr:row>37</xdr:row>
      <xdr:rowOff>0</xdr:rowOff>
    </xdr:from>
    <xdr:to>
      <xdr:col>1</xdr:col>
      <xdr:colOff>161925</xdr:colOff>
      <xdr:row>37</xdr:row>
      <xdr:rowOff>0</xdr:rowOff>
    </xdr:to>
    <xdr:sp macro="" textlink="">
      <xdr:nvSpPr>
        <xdr:cNvPr id="62" name="Line 19"/>
        <xdr:cNvSpPr>
          <a:spLocks noChangeShapeType="1"/>
        </xdr:cNvSpPr>
      </xdr:nvSpPr>
      <xdr:spPr bwMode="auto">
        <a:xfrm>
          <a:off x="1295400" y="1194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219075</xdr:colOff>
      <xdr:row>37</xdr:row>
      <xdr:rowOff>0</xdr:rowOff>
    </xdr:from>
    <xdr:to>
      <xdr:col>1</xdr:col>
      <xdr:colOff>161925</xdr:colOff>
      <xdr:row>37</xdr:row>
      <xdr:rowOff>0</xdr:rowOff>
    </xdr:to>
    <xdr:sp macro="" textlink="">
      <xdr:nvSpPr>
        <xdr:cNvPr id="63" name="Line 20"/>
        <xdr:cNvSpPr>
          <a:spLocks noChangeShapeType="1"/>
        </xdr:cNvSpPr>
      </xdr:nvSpPr>
      <xdr:spPr bwMode="auto">
        <a:xfrm flipV="1">
          <a:off x="1295400" y="1194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933450</xdr:colOff>
      <xdr:row>37</xdr:row>
      <xdr:rowOff>0</xdr:rowOff>
    </xdr:from>
    <xdr:to>
      <xdr:col>1</xdr:col>
      <xdr:colOff>161925</xdr:colOff>
      <xdr:row>37</xdr:row>
      <xdr:rowOff>0</xdr:rowOff>
    </xdr:to>
    <xdr:sp macro="" textlink="">
      <xdr:nvSpPr>
        <xdr:cNvPr id="64" name="Oval 21"/>
        <xdr:cNvSpPr>
          <a:spLocks noChangeArrowheads="1"/>
        </xdr:cNvSpPr>
      </xdr:nvSpPr>
      <xdr:spPr bwMode="auto">
        <a:xfrm>
          <a:off x="2009775" y="1194435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1381125</xdr:colOff>
      <xdr:row>37</xdr:row>
      <xdr:rowOff>0</xdr:rowOff>
    </xdr:from>
    <xdr:to>
      <xdr:col>1</xdr:col>
      <xdr:colOff>161925</xdr:colOff>
      <xdr:row>37</xdr:row>
      <xdr:rowOff>0</xdr:rowOff>
    </xdr:to>
    <xdr:sp macro="" textlink="">
      <xdr:nvSpPr>
        <xdr:cNvPr id="65" name="Oval 22"/>
        <xdr:cNvSpPr>
          <a:spLocks noChangeArrowheads="1"/>
        </xdr:cNvSpPr>
      </xdr:nvSpPr>
      <xdr:spPr bwMode="auto">
        <a:xfrm>
          <a:off x="2457450" y="1194435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1362075</xdr:colOff>
      <xdr:row>37</xdr:row>
      <xdr:rowOff>0</xdr:rowOff>
    </xdr:from>
    <xdr:to>
      <xdr:col>1</xdr:col>
      <xdr:colOff>161925</xdr:colOff>
      <xdr:row>37</xdr:row>
      <xdr:rowOff>0</xdr:rowOff>
    </xdr:to>
    <xdr:sp macro="" textlink="">
      <xdr:nvSpPr>
        <xdr:cNvPr id="66" name="Line 23"/>
        <xdr:cNvSpPr>
          <a:spLocks noChangeShapeType="1"/>
        </xdr:cNvSpPr>
      </xdr:nvSpPr>
      <xdr:spPr bwMode="auto">
        <a:xfrm flipH="1">
          <a:off x="2438400" y="1194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1381125</xdr:colOff>
      <xdr:row>37</xdr:row>
      <xdr:rowOff>0</xdr:rowOff>
    </xdr:from>
    <xdr:to>
      <xdr:col>1</xdr:col>
      <xdr:colOff>161925</xdr:colOff>
      <xdr:row>37</xdr:row>
      <xdr:rowOff>0</xdr:rowOff>
    </xdr:to>
    <xdr:sp macro="" textlink="">
      <xdr:nvSpPr>
        <xdr:cNvPr id="67" name="Oval 24"/>
        <xdr:cNvSpPr>
          <a:spLocks noChangeArrowheads="1"/>
        </xdr:cNvSpPr>
      </xdr:nvSpPr>
      <xdr:spPr bwMode="auto">
        <a:xfrm>
          <a:off x="2457450" y="1194435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1362075</xdr:colOff>
      <xdr:row>37</xdr:row>
      <xdr:rowOff>0</xdr:rowOff>
    </xdr:from>
    <xdr:to>
      <xdr:col>1</xdr:col>
      <xdr:colOff>161925</xdr:colOff>
      <xdr:row>37</xdr:row>
      <xdr:rowOff>0</xdr:rowOff>
    </xdr:to>
    <xdr:sp macro="" textlink="">
      <xdr:nvSpPr>
        <xdr:cNvPr id="68" name="Line 25"/>
        <xdr:cNvSpPr>
          <a:spLocks noChangeShapeType="1"/>
        </xdr:cNvSpPr>
      </xdr:nvSpPr>
      <xdr:spPr bwMode="auto">
        <a:xfrm flipH="1">
          <a:off x="2438400" y="1194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161925</xdr:colOff>
      <xdr:row>37</xdr:row>
      <xdr:rowOff>0</xdr:rowOff>
    </xdr:from>
    <xdr:to>
      <xdr:col>1</xdr:col>
      <xdr:colOff>161925</xdr:colOff>
      <xdr:row>37</xdr:row>
      <xdr:rowOff>0</xdr:rowOff>
    </xdr:to>
    <xdr:sp macro="" textlink="">
      <xdr:nvSpPr>
        <xdr:cNvPr id="69" name="Line 26"/>
        <xdr:cNvSpPr>
          <a:spLocks noChangeShapeType="1"/>
        </xdr:cNvSpPr>
      </xdr:nvSpPr>
      <xdr:spPr bwMode="auto">
        <a:xfrm>
          <a:off x="1238250" y="1194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161925</xdr:colOff>
      <xdr:row>37</xdr:row>
      <xdr:rowOff>0</xdr:rowOff>
    </xdr:from>
    <xdr:to>
      <xdr:col>1</xdr:col>
      <xdr:colOff>161925</xdr:colOff>
      <xdr:row>37</xdr:row>
      <xdr:rowOff>0</xdr:rowOff>
    </xdr:to>
    <xdr:sp macro="" textlink="">
      <xdr:nvSpPr>
        <xdr:cNvPr id="70" name="Line 27"/>
        <xdr:cNvSpPr>
          <a:spLocks noChangeShapeType="1"/>
        </xdr:cNvSpPr>
      </xdr:nvSpPr>
      <xdr:spPr bwMode="auto">
        <a:xfrm>
          <a:off x="1238250" y="1194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161925</xdr:colOff>
      <xdr:row>37</xdr:row>
      <xdr:rowOff>0</xdr:rowOff>
    </xdr:from>
    <xdr:to>
      <xdr:col>1</xdr:col>
      <xdr:colOff>161925</xdr:colOff>
      <xdr:row>37</xdr:row>
      <xdr:rowOff>0</xdr:rowOff>
    </xdr:to>
    <xdr:sp macro="" textlink="">
      <xdr:nvSpPr>
        <xdr:cNvPr id="71" name="Line 28"/>
        <xdr:cNvSpPr>
          <a:spLocks noChangeShapeType="1"/>
        </xdr:cNvSpPr>
      </xdr:nvSpPr>
      <xdr:spPr bwMode="auto">
        <a:xfrm>
          <a:off x="1238250" y="1194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161925</xdr:colOff>
      <xdr:row>37</xdr:row>
      <xdr:rowOff>0</xdr:rowOff>
    </xdr:from>
    <xdr:to>
      <xdr:col>1</xdr:col>
      <xdr:colOff>161925</xdr:colOff>
      <xdr:row>37</xdr:row>
      <xdr:rowOff>0</xdr:rowOff>
    </xdr:to>
    <xdr:sp macro="" textlink="">
      <xdr:nvSpPr>
        <xdr:cNvPr id="72" name="Line 29"/>
        <xdr:cNvSpPr>
          <a:spLocks noChangeShapeType="1"/>
        </xdr:cNvSpPr>
      </xdr:nvSpPr>
      <xdr:spPr bwMode="auto">
        <a:xfrm>
          <a:off x="1238250" y="1194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161925</xdr:colOff>
      <xdr:row>37</xdr:row>
      <xdr:rowOff>0</xdr:rowOff>
    </xdr:from>
    <xdr:to>
      <xdr:col>1</xdr:col>
      <xdr:colOff>161925</xdr:colOff>
      <xdr:row>37</xdr:row>
      <xdr:rowOff>0</xdr:rowOff>
    </xdr:to>
    <xdr:sp macro="" textlink="">
      <xdr:nvSpPr>
        <xdr:cNvPr id="73" name="Line 30"/>
        <xdr:cNvSpPr>
          <a:spLocks noChangeShapeType="1"/>
        </xdr:cNvSpPr>
      </xdr:nvSpPr>
      <xdr:spPr bwMode="auto">
        <a:xfrm>
          <a:off x="1238250" y="1194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161925</xdr:colOff>
      <xdr:row>37</xdr:row>
      <xdr:rowOff>0</xdr:rowOff>
    </xdr:from>
    <xdr:to>
      <xdr:col>1</xdr:col>
      <xdr:colOff>161925</xdr:colOff>
      <xdr:row>37</xdr:row>
      <xdr:rowOff>0</xdr:rowOff>
    </xdr:to>
    <xdr:sp macro="" textlink="">
      <xdr:nvSpPr>
        <xdr:cNvPr id="74" name="Line 31"/>
        <xdr:cNvSpPr>
          <a:spLocks noChangeShapeType="1"/>
        </xdr:cNvSpPr>
      </xdr:nvSpPr>
      <xdr:spPr bwMode="auto">
        <a:xfrm>
          <a:off x="1238250" y="1194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161925</xdr:colOff>
      <xdr:row>37</xdr:row>
      <xdr:rowOff>0</xdr:rowOff>
    </xdr:from>
    <xdr:to>
      <xdr:col>1</xdr:col>
      <xdr:colOff>161925</xdr:colOff>
      <xdr:row>37</xdr:row>
      <xdr:rowOff>0</xdr:rowOff>
    </xdr:to>
    <xdr:sp macro="" textlink="">
      <xdr:nvSpPr>
        <xdr:cNvPr id="75" name="Line 32"/>
        <xdr:cNvSpPr>
          <a:spLocks noChangeShapeType="1"/>
        </xdr:cNvSpPr>
      </xdr:nvSpPr>
      <xdr:spPr bwMode="auto">
        <a:xfrm>
          <a:off x="1238250" y="1194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219075</xdr:colOff>
      <xdr:row>37</xdr:row>
      <xdr:rowOff>0</xdr:rowOff>
    </xdr:from>
    <xdr:to>
      <xdr:col>1</xdr:col>
      <xdr:colOff>161925</xdr:colOff>
      <xdr:row>37</xdr:row>
      <xdr:rowOff>0</xdr:rowOff>
    </xdr:to>
    <xdr:sp macro="" textlink="">
      <xdr:nvSpPr>
        <xdr:cNvPr id="76" name="Line 33"/>
        <xdr:cNvSpPr>
          <a:spLocks noChangeShapeType="1"/>
        </xdr:cNvSpPr>
      </xdr:nvSpPr>
      <xdr:spPr bwMode="auto">
        <a:xfrm>
          <a:off x="1295400" y="1194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219075</xdr:colOff>
      <xdr:row>37</xdr:row>
      <xdr:rowOff>0</xdr:rowOff>
    </xdr:from>
    <xdr:to>
      <xdr:col>1</xdr:col>
      <xdr:colOff>161925</xdr:colOff>
      <xdr:row>37</xdr:row>
      <xdr:rowOff>0</xdr:rowOff>
    </xdr:to>
    <xdr:sp macro="" textlink="">
      <xdr:nvSpPr>
        <xdr:cNvPr id="77" name="Line 34"/>
        <xdr:cNvSpPr>
          <a:spLocks noChangeShapeType="1"/>
        </xdr:cNvSpPr>
      </xdr:nvSpPr>
      <xdr:spPr bwMode="auto">
        <a:xfrm flipV="1">
          <a:off x="1295400" y="1194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161925</xdr:colOff>
      <xdr:row>37</xdr:row>
      <xdr:rowOff>0</xdr:rowOff>
    </xdr:from>
    <xdr:to>
      <xdr:col>1</xdr:col>
      <xdr:colOff>161925</xdr:colOff>
      <xdr:row>37</xdr:row>
      <xdr:rowOff>0</xdr:rowOff>
    </xdr:to>
    <xdr:sp macro="" textlink="">
      <xdr:nvSpPr>
        <xdr:cNvPr id="78" name="Line 35"/>
        <xdr:cNvSpPr>
          <a:spLocks noChangeShapeType="1"/>
        </xdr:cNvSpPr>
      </xdr:nvSpPr>
      <xdr:spPr bwMode="auto">
        <a:xfrm>
          <a:off x="1238250" y="1194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161925</xdr:colOff>
      <xdr:row>37</xdr:row>
      <xdr:rowOff>0</xdr:rowOff>
    </xdr:from>
    <xdr:to>
      <xdr:col>1</xdr:col>
      <xdr:colOff>161925</xdr:colOff>
      <xdr:row>37</xdr:row>
      <xdr:rowOff>0</xdr:rowOff>
    </xdr:to>
    <xdr:sp macro="" textlink="">
      <xdr:nvSpPr>
        <xdr:cNvPr id="79" name="Line 36"/>
        <xdr:cNvSpPr>
          <a:spLocks noChangeShapeType="1"/>
        </xdr:cNvSpPr>
      </xdr:nvSpPr>
      <xdr:spPr bwMode="auto">
        <a:xfrm>
          <a:off x="1238250" y="1194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161925</xdr:colOff>
      <xdr:row>37</xdr:row>
      <xdr:rowOff>0</xdr:rowOff>
    </xdr:from>
    <xdr:to>
      <xdr:col>1</xdr:col>
      <xdr:colOff>161925</xdr:colOff>
      <xdr:row>37</xdr:row>
      <xdr:rowOff>0</xdr:rowOff>
    </xdr:to>
    <xdr:sp macro="" textlink="">
      <xdr:nvSpPr>
        <xdr:cNvPr id="80" name="Line 37"/>
        <xdr:cNvSpPr>
          <a:spLocks noChangeShapeType="1"/>
        </xdr:cNvSpPr>
      </xdr:nvSpPr>
      <xdr:spPr bwMode="auto">
        <a:xfrm>
          <a:off x="1238250" y="1194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161925</xdr:colOff>
      <xdr:row>37</xdr:row>
      <xdr:rowOff>0</xdr:rowOff>
    </xdr:from>
    <xdr:to>
      <xdr:col>1</xdr:col>
      <xdr:colOff>161925</xdr:colOff>
      <xdr:row>37</xdr:row>
      <xdr:rowOff>0</xdr:rowOff>
    </xdr:to>
    <xdr:sp macro="" textlink="">
      <xdr:nvSpPr>
        <xdr:cNvPr id="81" name="Line 38"/>
        <xdr:cNvSpPr>
          <a:spLocks noChangeShapeType="1"/>
        </xdr:cNvSpPr>
      </xdr:nvSpPr>
      <xdr:spPr bwMode="auto">
        <a:xfrm>
          <a:off x="1238250" y="1194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161925</xdr:colOff>
      <xdr:row>37</xdr:row>
      <xdr:rowOff>0</xdr:rowOff>
    </xdr:from>
    <xdr:to>
      <xdr:col>1</xdr:col>
      <xdr:colOff>161925</xdr:colOff>
      <xdr:row>37</xdr:row>
      <xdr:rowOff>0</xdr:rowOff>
    </xdr:to>
    <xdr:sp macro="" textlink="">
      <xdr:nvSpPr>
        <xdr:cNvPr id="82" name="Line 39"/>
        <xdr:cNvSpPr>
          <a:spLocks noChangeShapeType="1"/>
        </xdr:cNvSpPr>
      </xdr:nvSpPr>
      <xdr:spPr bwMode="auto">
        <a:xfrm>
          <a:off x="1238250" y="1194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161925</xdr:colOff>
      <xdr:row>37</xdr:row>
      <xdr:rowOff>0</xdr:rowOff>
    </xdr:from>
    <xdr:to>
      <xdr:col>1</xdr:col>
      <xdr:colOff>161925</xdr:colOff>
      <xdr:row>37</xdr:row>
      <xdr:rowOff>0</xdr:rowOff>
    </xdr:to>
    <xdr:sp macro="" textlink="">
      <xdr:nvSpPr>
        <xdr:cNvPr id="83" name="Line 40"/>
        <xdr:cNvSpPr>
          <a:spLocks noChangeShapeType="1"/>
        </xdr:cNvSpPr>
      </xdr:nvSpPr>
      <xdr:spPr bwMode="auto">
        <a:xfrm>
          <a:off x="1238250" y="1194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161925</xdr:colOff>
      <xdr:row>37</xdr:row>
      <xdr:rowOff>0</xdr:rowOff>
    </xdr:from>
    <xdr:to>
      <xdr:col>1</xdr:col>
      <xdr:colOff>161925</xdr:colOff>
      <xdr:row>37</xdr:row>
      <xdr:rowOff>0</xdr:rowOff>
    </xdr:to>
    <xdr:sp macro="" textlink="">
      <xdr:nvSpPr>
        <xdr:cNvPr id="84" name="Line 41"/>
        <xdr:cNvSpPr>
          <a:spLocks noChangeShapeType="1"/>
        </xdr:cNvSpPr>
      </xdr:nvSpPr>
      <xdr:spPr bwMode="auto">
        <a:xfrm>
          <a:off x="1238250" y="1194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161925</xdr:colOff>
      <xdr:row>37</xdr:row>
      <xdr:rowOff>0</xdr:rowOff>
    </xdr:from>
    <xdr:to>
      <xdr:col>1</xdr:col>
      <xdr:colOff>161925</xdr:colOff>
      <xdr:row>37</xdr:row>
      <xdr:rowOff>0</xdr:rowOff>
    </xdr:to>
    <xdr:sp macro="" textlink="">
      <xdr:nvSpPr>
        <xdr:cNvPr id="85" name="Line 42"/>
        <xdr:cNvSpPr>
          <a:spLocks noChangeShapeType="1"/>
        </xdr:cNvSpPr>
      </xdr:nvSpPr>
      <xdr:spPr bwMode="auto">
        <a:xfrm>
          <a:off x="1238250" y="1194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161925</xdr:colOff>
      <xdr:row>33</xdr:row>
      <xdr:rowOff>0</xdr:rowOff>
    </xdr:from>
    <xdr:to>
      <xdr:col>1</xdr:col>
      <xdr:colOff>161925</xdr:colOff>
      <xdr:row>33</xdr:row>
      <xdr:rowOff>0</xdr:rowOff>
    </xdr:to>
    <xdr:sp macro="" textlink="">
      <xdr:nvSpPr>
        <xdr:cNvPr id="86" name="Line 1"/>
        <xdr:cNvSpPr>
          <a:spLocks noChangeShapeType="1"/>
        </xdr:cNvSpPr>
      </xdr:nvSpPr>
      <xdr:spPr bwMode="auto">
        <a:xfrm>
          <a:off x="1238250" y="10687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161925</xdr:colOff>
      <xdr:row>33</xdr:row>
      <xdr:rowOff>0</xdr:rowOff>
    </xdr:from>
    <xdr:to>
      <xdr:col>1</xdr:col>
      <xdr:colOff>161925</xdr:colOff>
      <xdr:row>33</xdr:row>
      <xdr:rowOff>0</xdr:rowOff>
    </xdr:to>
    <xdr:sp macro="" textlink="">
      <xdr:nvSpPr>
        <xdr:cNvPr id="87" name="Line 2"/>
        <xdr:cNvSpPr>
          <a:spLocks noChangeShapeType="1"/>
        </xdr:cNvSpPr>
      </xdr:nvSpPr>
      <xdr:spPr bwMode="auto">
        <a:xfrm>
          <a:off x="1238250" y="10687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161925</xdr:colOff>
      <xdr:row>33</xdr:row>
      <xdr:rowOff>0</xdr:rowOff>
    </xdr:from>
    <xdr:to>
      <xdr:col>1</xdr:col>
      <xdr:colOff>161925</xdr:colOff>
      <xdr:row>33</xdr:row>
      <xdr:rowOff>0</xdr:rowOff>
    </xdr:to>
    <xdr:sp macro="" textlink="">
      <xdr:nvSpPr>
        <xdr:cNvPr id="88" name="Line 3"/>
        <xdr:cNvSpPr>
          <a:spLocks noChangeShapeType="1"/>
        </xdr:cNvSpPr>
      </xdr:nvSpPr>
      <xdr:spPr bwMode="auto">
        <a:xfrm>
          <a:off x="1238250" y="10687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161925</xdr:colOff>
      <xdr:row>33</xdr:row>
      <xdr:rowOff>0</xdr:rowOff>
    </xdr:from>
    <xdr:to>
      <xdr:col>1</xdr:col>
      <xdr:colOff>161925</xdr:colOff>
      <xdr:row>33</xdr:row>
      <xdr:rowOff>0</xdr:rowOff>
    </xdr:to>
    <xdr:sp macro="" textlink="">
      <xdr:nvSpPr>
        <xdr:cNvPr id="89" name="Line 4"/>
        <xdr:cNvSpPr>
          <a:spLocks noChangeShapeType="1"/>
        </xdr:cNvSpPr>
      </xdr:nvSpPr>
      <xdr:spPr bwMode="auto">
        <a:xfrm>
          <a:off x="1238250" y="10687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161925</xdr:colOff>
      <xdr:row>33</xdr:row>
      <xdr:rowOff>0</xdr:rowOff>
    </xdr:from>
    <xdr:to>
      <xdr:col>1</xdr:col>
      <xdr:colOff>161925</xdr:colOff>
      <xdr:row>33</xdr:row>
      <xdr:rowOff>0</xdr:rowOff>
    </xdr:to>
    <xdr:sp macro="" textlink="">
      <xdr:nvSpPr>
        <xdr:cNvPr id="90" name="Line 5"/>
        <xdr:cNvSpPr>
          <a:spLocks noChangeShapeType="1"/>
        </xdr:cNvSpPr>
      </xdr:nvSpPr>
      <xdr:spPr bwMode="auto">
        <a:xfrm>
          <a:off x="1238250" y="10687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161925</xdr:colOff>
      <xdr:row>33</xdr:row>
      <xdr:rowOff>0</xdr:rowOff>
    </xdr:from>
    <xdr:to>
      <xdr:col>1</xdr:col>
      <xdr:colOff>161925</xdr:colOff>
      <xdr:row>33</xdr:row>
      <xdr:rowOff>0</xdr:rowOff>
    </xdr:to>
    <xdr:sp macro="" textlink="">
      <xdr:nvSpPr>
        <xdr:cNvPr id="91" name="Line 6"/>
        <xdr:cNvSpPr>
          <a:spLocks noChangeShapeType="1"/>
        </xdr:cNvSpPr>
      </xdr:nvSpPr>
      <xdr:spPr bwMode="auto">
        <a:xfrm>
          <a:off x="1238250" y="10687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161925</xdr:colOff>
      <xdr:row>33</xdr:row>
      <xdr:rowOff>0</xdr:rowOff>
    </xdr:from>
    <xdr:to>
      <xdr:col>1</xdr:col>
      <xdr:colOff>161925</xdr:colOff>
      <xdr:row>33</xdr:row>
      <xdr:rowOff>0</xdr:rowOff>
    </xdr:to>
    <xdr:sp macro="" textlink="">
      <xdr:nvSpPr>
        <xdr:cNvPr id="92" name="Line 7"/>
        <xdr:cNvSpPr>
          <a:spLocks noChangeShapeType="1"/>
        </xdr:cNvSpPr>
      </xdr:nvSpPr>
      <xdr:spPr bwMode="auto">
        <a:xfrm>
          <a:off x="1238250" y="10687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161925</xdr:colOff>
      <xdr:row>33</xdr:row>
      <xdr:rowOff>0</xdr:rowOff>
    </xdr:from>
    <xdr:to>
      <xdr:col>1</xdr:col>
      <xdr:colOff>161925</xdr:colOff>
      <xdr:row>33</xdr:row>
      <xdr:rowOff>0</xdr:rowOff>
    </xdr:to>
    <xdr:sp macro="" textlink="">
      <xdr:nvSpPr>
        <xdr:cNvPr id="93" name="Line 8"/>
        <xdr:cNvSpPr>
          <a:spLocks noChangeShapeType="1"/>
        </xdr:cNvSpPr>
      </xdr:nvSpPr>
      <xdr:spPr bwMode="auto">
        <a:xfrm>
          <a:off x="1238250" y="10687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161925</xdr:colOff>
      <xdr:row>33</xdr:row>
      <xdr:rowOff>0</xdr:rowOff>
    </xdr:from>
    <xdr:to>
      <xdr:col>1</xdr:col>
      <xdr:colOff>161925</xdr:colOff>
      <xdr:row>33</xdr:row>
      <xdr:rowOff>0</xdr:rowOff>
    </xdr:to>
    <xdr:sp macro="" textlink="">
      <xdr:nvSpPr>
        <xdr:cNvPr id="94" name="Line 9"/>
        <xdr:cNvSpPr>
          <a:spLocks noChangeShapeType="1"/>
        </xdr:cNvSpPr>
      </xdr:nvSpPr>
      <xdr:spPr bwMode="auto">
        <a:xfrm>
          <a:off x="1238250" y="10687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161925</xdr:colOff>
      <xdr:row>33</xdr:row>
      <xdr:rowOff>0</xdr:rowOff>
    </xdr:from>
    <xdr:to>
      <xdr:col>1</xdr:col>
      <xdr:colOff>161925</xdr:colOff>
      <xdr:row>33</xdr:row>
      <xdr:rowOff>0</xdr:rowOff>
    </xdr:to>
    <xdr:sp macro="" textlink="">
      <xdr:nvSpPr>
        <xdr:cNvPr id="95" name="Line 10"/>
        <xdr:cNvSpPr>
          <a:spLocks noChangeShapeType="1"/>
        </xdr:cNvSpPr>
      </xdr:nvSpPr>
      <xdr:spPr bwMode="auto">
        <a:xfrm>
          <a:off x="1238250" y="10687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161925</xdr:colOff>
      <xdr:row>33</xdr:row>
      <xdr:rowOff>0</xdr:rowOff>
    </xdr:from>
    <xdr:to>
      <xdr:col>1</xdr:col>
      <xdr:colOff>161925</xdr:colOff>
      <xdr:row>33</xdr:row>
      <xdr:rowOff>0</xdr:rowOff>
    </xdr:to>
    <xdr:sp macro="" textlink="">
      <xdr:nvSpPr>
        <xdr:cNvPr id="96" name="Line 11"/>
        <xdr:cNvSpPr>
          <a:spLocks noChangeShapeType="1"/>
        </xdr:cNvSpPr>
      </xdr:nvSpPr>
      <xdr:spPr bwMode="auto">
        <a:xfrm>
          <a:off x="1238250" y="10687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161925</xdr:colOff>
      <xdr:row>33</xdr:row>
      <xdr:rowOff>0</xdr:rowOff>
    </xdr:from>
    <xdr:to>
      <xdr:col>1</xdr:col>
      <xdr:colOff>161925</xdr:colOff>
      <xdr:row>33</xdr:row>
      <xdr:rowOff>0</xdr:rowOff>
    </xdr:to>
    <xdr:sp macro="" textlink="">
      <xdr:nvSpPr>
        <xdr:cNvPr id="97" name="Line 12"/>
        <xdr:cNvSpPr>
          <a:spLocks noChangeShapeType="1"/>
        </xdr:cNvSpPr>
      </xdr:nvSpPr>
      <xdr:spPr bwMode="auto">
        <a:xfrm>
          <a:off x="1238250" y="10687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161925</xdr:colOff>
      <xdr:row>33</xdr:row>
      <xdr:rowOff>0</xdr:rowOff>
    </xdr:from>
    <xdr:to>
      <xdr:col>1</xdr:col>
      <xdr:colOff>161925</xdr:colOff>
      <xdr:row>33</xdr:row>
      <xdr:rowOff>0</xdr:rowOff>
    </xdr:to>
    <xdr:sp macro="" textlink="">
      <xdr:nvSpPr>
        <xdr:cNvPr id="98" name="Line 13"/>
        <xdr:cNvSpPr>
          <a:spLocks noChangeShapeType="1"/>
        </xdr:cNvSpPr>
      </xdr:nvSpPr>
      <xdr:spPr bwMode="auto">
        <a:xfrm>
          <a:off x="1238250" y="10687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219075</xdr:colOff>
      <xdr:row>33</xdr:row>
      <xdr:rowOff>0</xdr:rowOff>
    </xdr:from>
    <xdr:to>
      <xdr:col>1</xdr:col>
      <xdr:colOff>161925</xdr:colOff>
      <xdr:row>33</xdr:row>
      <xdr:rowOff>0</xdr:rowOff>
    </xdr:to>
    <xdr:sp macro="" textlink="">
      <xdr:nvSpPr>
        <xdr:cNvPr id="99" name="Line 14"/>
        <xdr:cNvSpPr>
          <a:spLocks noChangeShapeType="1"/>
        </xdr:cNvSpPr>
      </xdr:nvSpPr>
      <xdr:spPr bwMode="auto">
        <a:xfrm>
          <a:off x="1295400" y="10687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219075</xdr:colOff>
      <xdr:row>33</xdr:row>
      <xdr:rowOff>0</xdr:rowOff>
    </xdr:from>
    <xdr:to>
      <xdr:col>1</xdr:col>
      <xdr:colOff>161925</xdr:colOff>
      <xdr:row>33</xdr:row>
      <xdr:rowOff>0</xdr:rowOff>
    </xdr:to>
    <xdr:sp macro="" textlink="">
      <xdr:nvSpPr>
        <xdr:cNvPr id="100" name="Line 15"/>
        <xdr:cNvSpPr>
          <a:spLocks noChangeShapeType="1"/>
        </xdr:cNvSpPr>
      </xdr:nvSpPr>
      <xdr:spPr bwMode="auto">
        <a:xfrm flipV="1">
          <a:off x="1295400" y="10687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161925</xdr:colOff>
      <xdr:row>33</xdr:row>
      <xdr:rowOff>0</xdr:rowOff>
    </xdr:from>
    <xdr:to>
      <xdr:col>1</xdr:col>
      <xdr:colOff>161925</xdr:colOff>
      <xdr:row>33</xdr:row>
      <xdr:rowOff>0</xdr:rowOff>
    </xdr:to>
    <xdr:sp macro="" textlink="">
      <xdr:nvSpPr>
        <xdr:cNvPr id="101" name="Line 16"/>
        <xdr:cNvSpPr>
          <a:spLocks noChangeShapeType="1"/>
        </xdr:cNvSpPr>
      </xdr:nvSpPr>
      <xdr:spPr bwMode="auto">
        <a:xfrm>
          <a:off x="1238250" y="10687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161925</xdr:colOff>
      <xdr:row>33</xdr:row>
      <xdr:rowOff>0</xdr:rowOff>
    </xdr:from>
    <xdr:to>
      <xdr:col>1</xdr:col>
      <xdr:colOff>161925</xdr:colOff>
      <xdr:row>33</xdr:row>
      <xdr:rowOff>0</xdr:rowOff>
    </xdr:to>
    <xdr:sp macro="" textlink="">
      <xdr:nvSpPr>
        <xdr:cNvPr id="102" name="Line 17"/>
        <xdr:cNvSpPr>
          <a:spLocks noChangeShapeType="1"/>
        </xdr:cNvSpPr>
      </xdr:nvSpPr>
      <xdr:spPr bwMode="auto">
        <a:xfrm>
          <a:off x="1238250" y="10687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161925</xdr:colOff>
      <xdr:row>33</xdr:row>
      <xdr:rowOff>0</xdr:rowOff>
    </xdr:from>
    <xdr:to>
      <xdr:col>1</xdr:col>
      <xdr:colOff>161925</xdr:colOff>
      <xdr:row>33</xdr:row>
      <xdr:rowOff>0</xdr:rowOff>
    </xdr:to>
    <xdr:sp macro="" textlink="">
      <xdr:nvSpPr>
        <xdr:cNvPr id="103" name="Line 18"/>
        <xdr:cNvSpPr>
          <a:spLocks noChangeShapeType="1"/>
        </xdr:cNvSpPr>
      </xdr:nvSpPr>
      <xdr:spPr bwMode="auto">
        <a:xfrm>
          <a:off x="1238250" y="10687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219075</xdr:colOff>
      <xdr:row>33</xdr:row>
      <xdr:rowOff>0</xdr:rowOff>
    </xdr:from>
    <xdr:to>
      <xdr:col>1</xdr:col>
      <xdr:colOff>161925</xdr:colOff>
      <xdr:row>33</xdr:row>
      <xdr:rowOff>0</xdr:rowOff>
    </xdr:to>
    <xdr:sp macro="" textlink="">
      <xdr:nvSpPr>
        <xdr:cNvPr id="104" name="Line 19"/>
        <xdr:cNvSpPr>
          <a:spLocks noChangeShapeType="1"/>
        </xdr:cNvSpPr>
      </xdr:nvSpPr>
      <xdr:spPr bwMode="auto">
        <a:xfrm>
          <a:off x="1295400" y="10687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219075</xdr:colOff>
      <xdr:row>33</xdr:row>
      <xdr:rowOff>0</xdr:rowOff>
    </xdr:from>
    <xdr:to>
      <xdr:col>1</xdr:col>
      <xdr:colOff>161925</xdr:colOff>
      <xdr:row>33</xdr:row>
      <xdr:rowOff>0</xdr:rowOff>
    </xdr:to>
    <xdr:sp macro="" textlink="">
      <xdr:nvSpPr>
        <xdr:cNvPr id="105" name="Line 20"/>
        <xdr:cNvSpPr>
          <a:spLocks noChangeShapeType="1"/>
        </xdr:cNvSpPr>
      </xdr:nvSpPr>
      <xdr:spPr bwMode="auto">
        <a:xfrm flipV="1">
          <a:off x="1295400" y="10687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933450</xdr:colOff>
      <xdr:row>33</xdr:row>
      <xdr:rowOff>0</xdr:rowOff>
    </xdr:from>
    <xdr:to>
      <xdr:col>1</xdr:col>
      <xdr:colOff>161925</xdr:colOff>
      <xdr:row>33</xdr:row>
      <xdr:rowOff>0</xdr:rowOff>
    </xdr:to>
    <xdr:sp macro="" textlink="">
      <xdr:nvSpPr>
        <xdr:cNvPr id="106" name="Oval 21"/>
        <xdr:cNvSpPr>
          <a:spLocks noChangeArrowheads="1"/>
        </xdr:cNvSpPr>
      </xdr:nvSpPr>
      <xdr:spPr bwMode="auto">
        <a:xfrm>
          <a:off x="2009775" y="1068705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1381125</xdr:colOff>
      <xdr:row>33</xdr:row>
      <xdr:rowOff>0</xdr:rowOff>
    </xdr:from>
    <xdr:to>
      <xdr:col>1</xdr:col>
      <xdr:colOff>161925</xdr:colOff>
      <xdr:row>33</xdr:row>
      <xdr:rowOff>0</xdr:rowOff>
    </xdr:to>
    <xdr:sp macro="" textlink="">
      <xdr:nvSpPr>
        <xdr:cNvPr id="107" name="Oval 22"/>
        <xdr:cNvSpPr>
          <a:spLocks noChangeArrowheads="1"/>
        </xdr:cNvSpPr>
      </xdr:nvSpPr>
      <xdr:spPr bwMode="auto">
        <a:xfrm>
          <a:off x="2457450" y="1068705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1362075</xdr:colOff>
      <xdr:row>33</xdr:row>
      <xdr:rowOff>0</xdr:rowOff>
    </xdr:from>
    <xdr:to>
      <xdr:col>1</xdr:col>
      <xdr:colOff>161925</xdr:colOff>
      <xdr:row>33</xdr:row>
      <xdr:rowOff>0</xdr:rowOff>
    </xdr:to>
    <xdr:sp macro="" textlink="">
      <xdr:nvSpPr>
        <xdr:cNvPr id="108" name="Line 23"/>
        <xdr:cNvSpPr>
          <a:spLocks noChangeShapeType="1"/>
        </xdr:cNvSpPr>
      </xdr:nvSpPr>
      <xdr:spPr bwMode="auto">
        <a:xfrm flipH="1">
          <a:off x="2438400" y="10687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1381125</xdr:colOff>
      <xdr:row>33</xdr:row>
      <xdr:rowOff>0</xdr:rowOff>
    </xdr:from>
    <xdr:to>
      <xdr:col>1</xdr:col>
      <xdr:colOff>161925</xdr:colOff>
      <xdr:row>33</xdr:row>
      <xdr:rowOff>0</xdr:rowOff>
    </xdr:to>
    <xdr:sp macro="" textlink="">
      <xdr:nvSpPr>
        <xdr:cNvPr id="109" name="Oval 24"/>
        <xdr:cNvSpPr>
          <a:spLocks noChangeArrowheads="1"/>
        </xdr:cNvSpPr>
      </xdr:nvSpPr>
      <xdr:spPr bwMode="auto">
        <a:xfrm>
          <a:off x="2457450" y="1068705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1362075</xdr:colOff>
      <xdr:row>33</xdr:row>
      <xdr:rowOff>0</xdr:rowOff>
    </xdr:from>
    <xdr:to>
      <xdr:col>1</xdr:col>
      <xdr:colOff>161925</xdr:colOff>
      <xdr:row>33</xdr:row>
      <xdr:rowOff>0</xdr:rowOff>
    </xdr:to>
    <xdr:sp macro="" textlink="">
      <xdr:nvSpPr>
        <xdr:cNvPr id="110" name="Line 25"/>
        <xdr:cNvSpPr>
          <a:spLocks noChangeShapeType="1"/>
        </xdr:cNvSpPr>
      </xdr:nvSpPr>
      <xdr:spPr bwMode="auto">
        <a:xfrm flipH="1">
          <a:off x="2438400" y="10687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161925</xdr:colOff>
      <xdr:row>33</xdr:row>
      <xdr:rowOff>0</xdr:rowOff>
    </xdr:from>
    <xdr:to>
      <xdr:col>1</xdr:col>
      <xdr:colOff>161925</xdr:colOff>
      <xdr:row>33</xdr:row>
      <xdr:rowOff>0</xdr:rowOff>
    </xdr:to>
    <xdr:sp macro="" textlink="">
      <xdr:nvSpPr>
        <xdr:cNvPr id="111" name="Line 26"/>
        <xdr:cNvSpPr>
          <a:spLocks noChangeShapeType="1"/>
        </xdr:cNvSpPr>
      </xdr:nvSpPr>
      <xdr:spPr bwMode="auto">
        <a:xfrm>
          <a:off x="1238250" y="10687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161925</xdr:colOff>
      <xdr:row>33</xdr:row>
      <xdr:rowOff>0</xdr:rowOff>
    </xdr:from>
    <xdr:to>
      <xdr:col>1</xdr:col>
      <xdr:colOff>161925</xdr:colOff>
      <xdr:row>33</xdr:row>
      <xdr:rowOff>0</xdr:rowOff>
    </xdr:to>
    <xdr:sp macro="" textlink="">
      <xdr:nvSpPr>
        <xdr:cNvPr id="112" name="Line 27"/>
        <xdr:cNvSpPr>
          <a:spLocks noChangeShapeType="1"/>
        </xdr:cNvSpPr>
      </xdr:nvSpPr>
      <xdr:spPr bwMode="auto">
        <a:xfrm>
          <a:off x="1238250" y="10687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161925</xdr:colOff>
      <xdr:row>33</xdr:row>
      <xdr:rowOff>0</xdr:rowOff>
    </xdr:from>
    <xdr:to>
      <xdr:col>1</xdr:col>
      <xdr:colOff>161925</xdr:colOff>
      <xdr:row>33</xdr:row>
      <xdr:rowOff>0</xdr:rowOff>
    </xdr:to>
    <xdr:sp macro="" textlink="">
      <xdr:nvSpPr>
        <xdr:cNvPr id="113" name="Line 28"/>
        <xdr:cNvSpPr>
          <a:spLocks noChangeShapeType="1"/>
        </xdr:cNvSpPr>
      </xdr:nvSpPr>
      <xdr:spPr bwMode="auto">
        <a:xfrm>
          <a:off x="1238250" y="10687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161925</xdr:colOff>
      <xdr:row>33</xdr:row>
      <xdr:rowOff>0</xdr:rowOff>
    </xdr:from>
    <xdr:to>
      <xdr:col>1</xdr:col>
      <xdr:colOff>161925</xdr:colOff>
      <xdr:row>33</xdr:row>
      <xdr:rowOff>0</xdr:rowOff>
    </xdr:to>
    <xdr:sp macro="" textlink="">
      <xdr:nvSpPr>
        <xdr:cNvPr id="114" name="Line 29"/>
        <xdr:cNvSpPr>
          <a:spLocks noChangeShapeType="1"/>
        </xdr:cNvSpPr>
      </xdr:nvSpPr>
      <xdr:spPr bwMode="auto">
        <a:xfrm>
          <a:off x="1238250" y="10687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161925</xdr:colOff>
      <xdr:row>33</xdr:row>
      <xdr:rowOff>0</xdr:rowOff>
    </xdr:from>
    <xdr:to>
      <xdr:col>1</xdr:col>
      <xdr:colOff>161925</xdr:colOff>
      <xdr:row>33</xdr:row>
      <xdr:rowOff>0</xdr:rowOff>
    </xdr:to>
    <xdr:sp macro="" textlink="">
      <xdr:nvSpPr>
        <xdr:cNvPr id="115" name="Line 30"/>
        <xdr:cNvSpPr>
          <a:spLocks noChangeShapeType="1"/>
        </xdr:cNvSpPr>
      </xdr:nvSpPr>
      <xdr:spPr bwMode="auto">
        <a:xfrm>
          <a:off x="1238250" y="10687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161925</xdr:colOff>
      <xdr:row>33</xdr:row>
      <xdr:rowOff>0</xdr:rowOff>
    </xdr:from>
    <xdr:to>
      <xdr:col>1</xdr:col>
      <xdr:colOff>161925</xdr:colOff>
      <xdr:row>33</xdr:row>
      <xdr:rowOff>0</xdr:rowOff>
    </xdr:to>
    <xdr:sp macro="" textlink="">
      <xdr:nvSpPr>
        <xdr:cNvPr id="116" name="Line 31"/>
        <xdr:cNvSpPr>
          <a:spLocks noChangeShapeType="1"/>
        </xdr:cNvSpPr>
      </xdr:nvSpPr>
      <xdr:spPr bwMode="auto">
        <a:xfrm>
          <a:off x="1238250" y="10687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161925</xdr:colOff>
      <xdr:row>33</xdr:row>
      <xdr:rowOff>0</xdr:rowOff>
    </xdr:from>
    <xdr:to>
      <xdr:col>1</xdr:col>
      <xdr:colOff>161925</xdr:colOff>
      <xdr:row>33</xdr:row>
      <xdr:rowOff>0</xdr:rowOff>
    </xdr:to>
    <xdr:sp macro="" textlink="">
      <xdr:nvSpPr>
        <xdr:cNvPr id="117" name="Line 32"/>
        <xdr:cNvSpPr>
          <a:spLocks noChangeShapeType="1"/>
        </xdr:cNvSpPr>
      </xdr:nvSpPr>
      <xdr:spPr bwMode="auto">
        <a:xfrm>
          <a:off x="1238250" y="10687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219075</xdr:colOff>
      <xdr:row>33</xdr:row>
      <xdr:rowOff>0</xdr:rowOff>
    </xdr:from>
    <xdr:to>
      <xdr:col>1</xdr:col>
      <xdr:colOff>161925</xdr:colOff>
      <xdr:row>33</xdr:row>
      <xdr:rowOff>0</xdr:rowOff>
    </xdr:to>
    <xdr:sp macro="" textlink="">
      <xdr:nvSpPr>
        <xdr:cNvPr id="118" name="Line 33"/>
        <xdr:cNvSpPr>
          <a:spLocks noChangeShapeType="1"/>
        </xdr:cNvSpPr>
      </xdr:nvSpPr>
      <xdr:spPr bwMode="auto">
        <a:xfrm>
          <a:off x="1295400" y="10687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219075</xdr:colOff>
      <xdr:row>33</xdr:row>
      <xdr:rowOff>0</xdr:rowOff>
    </xdr:from>
    <xdr:to>
      <xdr:col>1</xdr:col>
      <xdr:colOff>161925</xdr:colOff>
      <xdr:row>33</xdr:row>
      <xdr:rowOff>0</xdr:rowOff>
    </xdr:to>
    <xdr:sp macro="" textlink="">
      <xdr:nvSpPr>
        <xdr:cNvPr id="119" name="Line 34"/>
        <xdr:cNvSpPr>
          <a:spLocks noChangeShapeType="1"/>
        </xdr:cNvSpPr>
      </xdr:nvSpPr>
      <xdr:spPr bwMode="auto">
        <a:xfrm flipV="1">
          <a:off x="1295400" y="10687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161925</xdr:colOff>
      <xdr:row>33</xdr:row>
      <xdr:rowOff>0</xdr:rowOff>
    </xdr:from>
    <xdr:to>
      <xdr:col>1</xdr:col>
      <xdr:colOff>161925</xdr:colOff>
      <xdr:row>33</xdr:row>
      <xdr:rowOff>0</xdr:rowOff>
    </xdr:to>
    <xdr:sp macro="" textlink="">
      <xdr:nvSpPr>
        <xdr:cNvPr id="120" name="Line 35"/>
        <xdr:cNvSpPr>
          <a:spLocks noChangeShapeType="1"/>
        </xdr:cNvSpPr>
      </xdr:nvSpPr>
      <xdr:spPr bwMode="auto">
        <a:xfrm>
          <a:off x="1238250" y="10687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161925</xdr:colOff>
      <xdr:row>33</xdr:row>
      <xdr:rowOff>0</xdr:rowOff>
    </xdr:from>
    <xdr:to>
      <xdr:col>1</xdr:col>
      <xdr:colOff>161925</xdr:colOff>
      <xdr:row>33</xdr:row>
      <xdr:rowOff>0</xdr:rowOff>
    </xdr:to>
    <xdr:sp macro="" textlink="">
      <xdr:nvSpPr>
        <xdr:cNvPr id="121" name="Line 36"/>
        <xdr:cNvSpPr>
          <a:spLocks noChangeShapeType="1"/>
        </xdr:cNvSpPr>
      </xdr:nvSpPr>
      <xdr:spPr bwMode="auto">
        <a:xfrm>
          <a:off x="1238250" y="10687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161925</xdr:colOff>
      <xdr:row>33</xdr:row>
      <xdr:rowOff>0</xdr:rowOff>
    </xdr:from>
    <xdr:to>
      <xdr:col>1</xdr:col>
      <xdr:colOff>161925</xdr:colOff>
      <xdr:row>33</xdr:row>
      <xdr:rowOff>0</xdr:rowOff>
    </xdr:to>
    <xdr:sp macro="" textlink="">
      <xdr:nvSpPr>
        <xdr:cNvPr id="122" name="Line 37"/>
        <xdr:cNvSpPr>
          <a:spLocks noChangeShapeType="1"/>
        </xdr:cNvSpPr>
      </xdr:nvSpPr>
      <xdr:spPr bwMode="auto">
        <a:xfrm>
          <a:off x="1238250" y="10687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161925</xdr:colOff>
      <xdr:row>33</xdr:row>
      <xdr:rowOff>0</xdr:rowOff>
    </xdr:from>
    <xdr:to>
      <xdr:col>1</xdr:col>
      <xdr:colOff>161925</xdr:colOff>
      <xdr:row>33</xdr:row>
      <xdr:rowOff>0</xdr:rowOff>
    </xdr:to>
    <xdr:sp macro="" textlink="">
      <xdr:nvSpPr>
        <xdr:cNvPr id="123" name="Line 38"/>
        <xdr:cNvSpPr>
          <a:spLocks noChangeShapeType="1"/>
        </xdr:cNvSpPr>
      </xdr:nvSpPr>
      <xdr:spPr bwMode="auto">
        <a:xfrm>
          <a:off x="1238250" y="10687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161925</xdr:colOff>
      <xdr:row>33</xdr:row>
      <xdr:rowOff>0</xdr:rowOff>
    </xdr:from>
    <xdr:to>
      <xdr:col>1</xdr:col>
      <xdr:colOff>161925</xdr:colOff>
      <xdr:row>33</xdr:row>
      <xdr:rowOff>0</xdr:rowOff>
    </xdr:to>
    <xdr:sp macro="" textlink="">
      <xdr:nvSpPr>
        <xdr:cNvPr id="124" name="Line 39"/>
        <xdr:cNvSpPr>
          <a:spLocks noChangeShapeType="1"/>
        </xdr:cNvSpPr>
      </xdr:nvSpPr>
      <xdr:spPr bwMode="auto">
        <a:xfrm>
          <a:off x="1238250" y="10687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161925</xdr:colOff>
      <xdr:row>33</xdr:row>
      <xdr:rowOff>0</xdr:rowOff>
    </xdr:from>
    <xdr:to>
      <xdr:col>1</xdr:col>
      <xdr:colOff>161925</xdr:colOff>
      <xdr:row>33</xdr:row>
      <xdr:rowOff>0</xdr:rowOff>
    </xdr:to>
    <xdr:sp macro="" textlink="">
      <xdr:nvSpPr>
        <xdr:cNvPr id="125" name="Line 40"/>
        <xdr:cNvSpPr>
          <a:spLocks noChangeShapeType="1"/>
        </xdr:cNvSpPr>
      </xdr:nvSpPr>
      <xdr:spPr bwMode="auto">
        <a:xfrm>
          <a:off x="1238250" y="10687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161925</xdr:colOff>
      <xdr:row>33</xdr:row>
      <xdr:rowOff>0</xdr:rowOff>
    </xdr:from>
    <xdr:to>
      <xdr:col>1</xdr:col>
      <xdr:colOff>161925</xdr:colOff>
      <xdr:row>33</xdr:row>
      <xdr:rowOff>0</xdr:rowOff>
    </xdr:to>
    <xdr:sp macro="" textlink="">
      <xdr:nvSpPr>
        <xdr:cNvPr id="126" name="Line 41"/>
        <xdr:cNvSpPr>
          <a:spLocks noChangeShapeType="1"/>
        </xdr:cNvSpPr>
      </xdr:nvSpPr>
      <xdr:spPr bwMode="auto">
        <a:xfrm>
          <a:off x="1238250" y="10687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161925</xdr:colOff>
      <xdr:row>33</xdr:row>
      <xdr:rowOff>0</xdr:rowOff>
    </xdr:from>
    <xdr:to>
      <xdr:col>1</xdr:col>
      <xdr:colOff>161925</xdr:colOff>
      <xdr:row>33</xdr:row>
      <xdr:rowOff>0</xdr:rowOff>
    </xdr:to>
    <xdr:sp macro="" textlink="">
      <xdr:nvSpPr>
        <xdr:cNvPr id="127" name="Line 42"/>
        <xdr:cNvSpPr>
          <a:spLocks noChangeShapeType="1"/>
        </xdr:cNvSpPr>
      </xdr:nvSpPr>
      <xdr:spPr bwMode="auto">
        <a:xfrm>
          <a:off x="1238250" y="10687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161925</xdr:colOff>
      <xdr:row>43</xdr:row>
      <xdr:rowOff>0</xdr:rowOff>
    </xdr:from>
    <xdr:to>
      <xdr:col>1</xdr:col>
      <xdr:colOff>161925</xdr:colOff>
      <xdr:row>43</xdr:row>
      <xdr:rowOff>0</xdr:rowOff>
    </xdr:to>
    <xdr:sp macro="" textlink="">
      <xdr:nvSpPr>
        <xdr:cNvPr id="128" name="Line 1"/>
        <xdr:cNvSpPr>
          <a:spLocks noChangeShapeType="1"/>
        </xdr:cNvSpPr>
      </xdr:nvSpPr>
      <xdr:spPr bwMode="auto">
        <a:xfrm>
          <a:off x="1238250" y="13830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161925</xdr:colOff>
      <xdr:row>43</xdr:row>
      <xdr:rowOff>0</xdr:rowOff>
    </xdr:from>
    <xdr:to>
      <xdr:col>1</xdr:col>
      <xdr:colOff>161925</xdr:colOff>
      <xdr:row>43</xdr:row>
      <xdr:rowOff>0</xdr:rowOff>
    </xdr:to>
    <xdr:sp macro="" textlink="">
      <xdr:nvSpPr>
        <xdr:cNvPr id="129" name="Line 2"/>
        <xdr:cNvSpPr>
          <a:spLocks noChangeShapeType="1"/>
        </xdr:cNvSpPr>
      </xdr:nvSpPr>
      <xdr:spPr bwMode="auto">
        <a:xfrm>
          <a:off x="1238250" y="13830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161925</xdr:colOff>
      <xdr:row>43</xdr:row>
      <xdr:rowOff>0</xdr:rowOff>
    </xdr:from>
    <xdr:to>
      <xdr:col>1</xdr:col>
      <xdr:colOff>161925</xdr:colOff>
      <xdr:row>43</xdr:row>
      <xdr:rowOff>0</xdr:rowOff>
    </xdr:to>
    <xdr:sp macro="" textlink="">
      <xdr:nvSpPr>
        <xdr:cNvPr id="130" name="Line 3"/>
        <xdr:cNvSpPr>
          <a:spLocks noChangeShapeType="1"/>
        </xdr:cNvSpPr>
      </xdr:nvSpPr>
      <xdr:spPr bwMode="auto">
        <a:xfrm>
          <a:off x="1238250" y="13830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161925</xdr:colOff>
      <xdr:row>43</xdr:row>
      <xdr:rowOff>0</xdr:rowOff>
    </xdr:from>
    <xdr:to>
      <xdr:col>1</xdr:col>
      <xdr:colOff>161925</xdr:colOff>
      <xdr:row>43</xdr:row>
      <xdr:rowOff>0</xdr:rowOff>
    </xdr:to>
    <xdr:sp macro="" textlink="">
      <xdr:nvSpPr>
        <xdr:cNvPr id="131" name="Line 4"/>
        <xdr:cNvSpPr>
          <a:spLocks noChangeShapeType="1"/>
        </xdr:cNvSpPr>
      </xdr:nvSpPr>
      <xdr:spPr bwMode="auto">
        <a:xfrm>
          <a:off x="1238250" y="13830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161925</xdr:colOff>
      <xdr:row>43</xdr:row>
      <xdr:rowOff>0</xdr:rowOff>
    </xdr:from>
    <xdr:to>
      <xdr:col>1</xdr:col>
      <xdr:colOff>161925</xdr:colOff>
      <xdr:row>43</xdr:row>
      <xdr:rowOff>0</xdr:rowOff>
    </xdr:to>
    <xdr:sp macro="" textlink="">
      <xdr:nvSpPr>
        <xdr:cNvPr id="132" name="Line 5"/>
        <xdr:cNvSpPr>
          <a:spLocks noChangeShapeType="1"/>
        </xdr:cNvSpPr>
      </xdr:nvSpPr>
      <xdr:spPr bwMode="auto">
        <a:xfrm>
          <a:off x="1238250" y="13830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161925</xdr:colOff>
      <xdr:row>43</xdr:row>
      <xdr:rowOff>0</xdr:rowOff>
    </xdr:from>
    <xdr:to>
      <xdr:col>1</xdr:col>
      <xdr:colOff>161925</xdr:colOff>
      <xdr:row>43</xdr:row>
      <xdr:rowOff>0</xdr:rowOff>
    </xdr:to>
    <xdr:sp macro="" textlink="">
      <xdr:nvSpPr>
        <xdr:cNvPr id="133" name="Line 6"/>
        <xdr:cNvSpPr>
          <a:spLocks noChangeShapeType="1"/>
        </xdr:cNvSpPr>
      </xdr:nvSpPr>
      <xdr:spPr bwMode="auto">
        <a:xfrm>
          <a:off x="1238250" y="13830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161925</xdr:colOff>
      <xdr:row>43</xdr:row>
      <xdr:rowOff>0</xdr:rowOff>
    </xdr:from>
    <xdr:to>
      <xdr:col>1</xdr:col>
      <xdr:colOff>161925</xdr:colOff>
      <xdr:row>43</xdr:row>
      <xdr:rowOff>0</xdr:rowOff>
    </xdr:to>
    <xdr:sp macro="" textlink="">
      <xdr:nvSpPr>
        <xdr:cNvPr id="134" name="Line 7"/>
        <xdr:cNvSpPr>
          <a:spLocks noChangeShapeType="1"/>
        </xdr:cNvSpPr>
      </xdr:nvSpPr>
      <xdr:spPr bwMode="auto">
        <a:xfrm>
          <a:off x="1238250" y="13830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161925</xdr:colOff>
      <xdr:row>43</xdr:row>
      <xdr:rowOff>0</xdr:rowOff>
    </xdr:from>
    <xdr:to>
      <xdr:col>1</xdr:col>
      <xdr:colOff>161925</xdr:colOff>
      <xdr:row>43</xdr:row>
      <xdr:rowOff>0</xdr:rowOff>
    </xdr:to>
    <xdr:sp macro="" textlink="">
      <xdr:nvSpPr>
        <xdr:cNvPr id="135" name="Line 8"/>
        <xdr:cNvSpPr>
          <a:spLocks noChangeShapeType="1"/>
        </xdr:cNvSpPr>
      </xdr:nvSpPr>
      <xdr:spPr bwMode="auto">
        <a:xfrm>
          <a:off x="1238250" y="13830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161925</xdr:colOff>
      <xdr:row>43</xdr:row>
      <xdr:rowOff>0</xdr:rowOff>
    </xdr:from>
    <xdr:to>
      <xdr:col>1</xdr:col>
      <xdr:colOff>161925</xdr:colOff>
      <xdr:row>43</xdr:row>
      <xdr:rowOff>0</xdr:rowOff>
    </xdr:to>
    <xdr:sp macro="" textlink="">
      <xdr:nvSpPr>
        <xdr:cNvPr id="136" name="Line 9"/>
        <xdr:cNvSpPr>
          <a:spLocks noChangeShapeType="1"/>
        </xdr:cNvSpPr>
      </xdr:nvSpPr>
      <xdr:spPr bwMode="auto">
        <a:xfrm>
          <a:off x="1238250" y="13830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161925</xdr:colOff>
      <xdr:row>43</xdr:row>
      <xdr:rowOff>0</xdr:rowOff>
    </xdr:from>
    <xdr:to>
      <xdr:col>1</xdr:col>
      <xdr:colOff>161925</xdr:colOff>
      <xdr:row>43</xdr:row>
      <xdr:rowOff>0</xdr:rowOff>
    </xdr:to>
    <xdr:sp macro="" textlink="">
      <xdr:nvSpPr>
        <xdr:cNvPr id="137" name="Line 10"/>
        <xdr:cNvSpPr>
          <a:spLocks noChangeShapeType="1"/>
        </xdr:cNvSpPr>
      </xdr:nvSpPr>
      <xdr:spPr bwMode="auto">
        <a:xfrm>
          <a:off x="1238250" y="13830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161925</xdr:colOff>
      <xdr:row>43</xdr:row>
      <xdr:rowOff>0</xdr:rowOff>
    </xdr:from>
    <xdr:to>
      <xdr:col>1</xdr:col>
      <xdr:colOff>161925</xdr:colOff>
      <xdr:row>43</xdr:row>
      <xdr:rowOff>0</xdr:rowOff>
    </xdr:to>
    <xdr:sp macro="" textlink="">
      <xdr:nvSpPr>
        <xdr:cNvPr id="138" name="Line 11"/>
        <xdr:cNvSpPr>
          <a:spLocks noChangeShapeType="1"/>
        </xdr:cNvSpPr>
      </xdr:nvSpPr>
      <xdr:spPr bwMode="auto">
        <a:xfrm>
          <a:off x="1238250" y="13830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161925</xdr:colOff>
      <xdr:row>43</xdr:row>
      <xdr:rowOff>0</xdr:rowOff>
    </xdr:from>
    <xdr:to>
      <xdr:col>1</xdr:col>
      <xdr:colOff>161925</xdr:colOff>
      <xdr:row>43</xdr:row>
      <xdr:rowOff>0</xdr:rowOff>
    </xdr:to>
    <xdr:sp macro="" textlink="">
      <xdr:nvSpPr>
        <xdr:cNvPr id="139" name="Line 12"/>
        <xdr:cNvSpPr>
          <a:spLocks noChangeShapeType="1"/>
        </xdr:cNvSpPr>
      </xdr:nvSpPr>
      <xdr:spPr bwMode="auto">
        <a:xfrm>
          <a:off x="1238250" y="13830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161925</xdr:colOff>
      <xdr:row>43</xdr:row>
      <xdr:rowOff>0</xdr:rowOff>
    </xdr:from>
    <xdr:to>
      <xdr:col>1</xdr:col>
      <xdr:colOff>161925</xdr:colOff>
      <xdr:row>43</xdr:row>
      <xdr:rowOff>0</xdr:rowOff>
    </xdr:to>
    <xdr:sp macro="" textlink="">
      <xdr:nvSpPr>
        <xdr:cNvPr id="140" name="Line 13"/>
        <xdr:cNvSpPr>
          <a:spLocks noChangeShapeType="1"/>
        </xdr:cNvSpPr>
      </xdr:nvSpPr>
      <xdr:spPr bwMode="auto">
        <a:xfrm>
          <a:off x="1238250" y="13830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219075</xdr:colOff>
      <xdr:row>43</xdr:row>
      <xdr:rowOff>0</xdr:rowOff>
    </xdr:from>
    <xdr:to>
      <xdr:col>1</xdr:col>
      <xdr:colOff>161925</xdr:colOff>
      <xdr:row>43</xdr:row>
      <xdr:rowOff>0</xdr:rowOff>
    </xdr:to>
    <xdr:sp macro="" textlink="">
      <xdr:nvSpPr>
        <xdr:cNvPr id="141" name="Line 14"/>
        <xdr:cNvSpPr>
          <a:spLocks noChangeShapeType="1"/>
        </xdr:cNvSpPr>
      </xdr:nvSpPr>
      <xdr:spPr bwMode="auto">
        <a:xfrm>
          <a:off x="1295400" y="13830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219075</xdr:colOff>
      <xdr:row>43</xdr:row>
      <xdr:rowOff>0</xdr:rowOff>
    </xdr:from>
    <xdr:to>
      <xdr:col>1</xdr:col>
      <xdr:colOff>161925</xdr:colOff>
      <xdr:row>43</xdr:row>
      <xdr:rowOff>0</xdr:rowOff>
    </xdr:to>
    <xdr:sp macro="" textlink="">
      <xdr:nvSpPr>
        <xdr:cNvPr id="142" name="Line 15"/>
        <xdr:cNvSpPr>
          <a:spLocks noChangeShapeType="1"/>
        </xdr:cNvSpPr>
      </xdr:nvSpPr>
      <xdr:spPr bwMode="auto">
        <a:xfrm flipV="1">
          <a:off x="1295400" y="13830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161925</xdr:colOff>
      <xdr:row>43</xdr:row>
      <xdr:rowOff>0</xdr:rowOff>
    </xdr:from>
    <xdr:to>
      <xdr:col>1</xdr:col>
      <xdr:colOff>161925</xdr:colOff>
      <xdr:row>43</xdr:row>
      <xdr:rowOff>0</xdr:rowOff>
    </xdr:to>
    <xdr:sp macro="" textlink="">
      <xdr:nvSpPr>
        <xdr:cNvPr id="143" name="Line 16"/>
        <xdr:cNvSpPr>
          <a:spLocks noChangeShapeType="1"/>
        </xdr:cNvSpPr>
      </xdr:nvSpPr>
      <xdr:spPr bwMode="auto">
        <a:xfrm>
          <a:off x="1238250" y="13830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161925</xdr:colOff>
      <xdr:row>43</xdr:row>
      <xdr:rowOff>0</xdr:rowOff>
    </xdr:from>
    <xdr:to>
      <xdr:col>1</xdr:col>
      <xdr:colOff>161925</xdr:colOff>
      <xdr:row>43</xdr:row>
      <xdr:rowOff>0</xdr:rowOff>
    </xdr:to>
    <xdr:sp macro="" textlink="">
      <xdr:nvSpPr>
        <xdr:cNvPr id="144" name="Line 17"/>
        <xdr:cNvSpPr>
          <a:spLocks noChangeShapeType="1"/>
        </xdr:cNvSpPr>
      </xdr:nvSpPr>
      <xdr:spPr bwMode="auto">
        <a:xfrm>
          <a:off x="1238250" y="13830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161925</xdr:colOff>
      <xdr:row>43</xdr:row>
      <xdr:rowOff>0</xdr:rowOff>
    </xdr:from>
    <xdr:to>
      <xdr:col>1</xdr:col>
      <xdr:colOff>161925</xdr:colOff>
      <xdr:row>43</xdr:row>
      <xdr:rowOff>0</xdr:rowOff>
    </xdr:to>
    <xdr:sp macro="" textlink="">
      <xdr:nvSpPr>
        <xdr:cNvPr id="145" name="Line 18"/>
        <xdr:cNvSpPr>
          <a:spLocks noChangeShapeType="1"/>
        </xdr:cNvSpPr>
      </xdr:nvSpPr>
      <xdr:spPr bwMode="auto">
        <a:xfrm>
          <a:off x="1238250" y="13830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219075</xdr:colOff>
      <xdr:row>43</xdr:row>
      <xdr:rowOff>0</xdr:rowOff>
    </xdr:from>
    <xdr:to>
      <xdr:col>1</xdr:col>
      <xdr:colOff>161925</xdr:colOff>
      <xdr:row>43</xdr:row>
      <xdr:rowOff>0</xdr:rowOff>
    </xdr:to>
    <xdr:sp macro="" textlink="">
      <xdr:nvSpPr>
        <xdr:cNvPr id="146" name="Line 19"/>
        <xdr:cNvSpPr>
          <a:spLocks noChangeShapeType="1"/>
        </xdr:cNvSpPr>
      </xdr:nvSpPr>
      <xdr:spPr bwMode="auto">
        <a:xfrm>
          <a:off x="1295400" y="13830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219075</xdr:colOff>
      <xdr:row>43</xdr:row>
      <xdr:rowOff>0</xdr:rowOff>
    </xdr:from>
    <xdr:to>
      <xdr:col>1</xdr:col>
      <xdr:colOff>161925</xdr:colOff>
      <xdr:row>43</xdr:row>
      <xdr:rowOff>0</xdr:rowOff>
    </xdr:to>
    <xdr:sp macro="" textlink="">
      <xdr:nvSpPr>
        <xdr:cNvPr id="147" name="Line 20"/>
        <xdr:cNvSpPr>
          <a:spLocks noChangeShapeType="1"/>
        </xdr:cNvSpPr>
      </xdr:nvSpPr>
      <xdr:spPr bwMode="auto">
        <a:xfrm flipV="1">
          <a:off x="1295400" y="13830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933450</xdr:colOff>
      <xdr:row>43</xdr:row>
      <xdr:rowOff>0</xdr:rowOff>
    </xdr:from>
    <xdr:to>
      <xdr:col>1</xdr:col>
      <xdr:colOff>161925</xdr:colOff>
      <xdr:row>43</xdr:row>
      <xdr:rowOff>0</xdr:rowOff>
    </xdr:to>
    <xdr:sp macro="" textlink="">
      <xdr:nvSpPr>
        <xdr:cNvPr id="148" name="Oval 21"/>
        <xdr:cNvSpPr>
          <a:spLocks noChangeArrowheads="1"/>
        </xdr:cNvSpPr>
      </xdr:nvSpPr>
      <xdr:spPr bwMode="auto">
        <a:xfrm>
          <a:off x="2009775" y="138303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1381125</xdr:colOff>
      <xdr:row>43</xdr:row>
      <xdr:rowOff>0</xdr:rowOff>
    </xdr:from>
    <xdr:to>
      <xdr:col>1</xdr:col>
      <xdr:colOff>161925</xdr:colOff>
      <xdr:row>43</xdr:row>
      <xdr:rowOff>0</xdr:rowOff>
    </xdr:to>
    <xdr:sp macro="" textlink="">
      <xdr:nvSpPr>
        <xdr:cNvPr id="149" name="Oval 22"/>
        <xdr:cNvSpPr>
          <a:spLocks noChangeArrowheads="1"/>
        </xdr:cNvSpPr>
      </xdr:nvSpPr>
      <xdr:spPr bwMode="auto">
        <a:xfrm>
          <a:off x="2457450" y="138303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1362075</xdr:colOff>
      <xdr:row>43</xdr:row>
      <xdr:rowOff>0</xdr:rowOff>
    </xdr:from>
    <xdr:to>
      <xdr:col>1</xdr:col>
      <xdr:colOff>161925</xdr:colOff>
      <xdr:row>43</xdr:row>
      <xdr:rowOff>0</xdr:rowOff>
    </xdr:to>
    <xdr:sp macro="" textlink="">
      <xdr:nvSpPr>
        <xdr:cNvPr id="150" name="Line 23"/>
        <xdr:cNvSpPr>
          <a:spLocks noChangeShapeType="1"/>
        </xdr:cNvSpPr>
      </xdr:nvSpPr>
      <xdr:spPr bwMode="auto">
        <a:xfrm flipH="1">
          <a:off x="2438400" y="13830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1381125</xdr:colOff>
      <xdr:row>43</xdr:row>
      <xdr:rowOff>0</xdr:rowOff>
    </xdr:from>
    <xdr:to>
      <xdr:col>1</xdr:col>
      <xdr:colOff>161925</xdr:colOff>
      <xdr:row>43</xdr:row>
      <xdr:rowOff>0</xdr:rowOff>
    </xdr:to>
    <xdr:sp macro="" textlink="">
      <xdr:nvSpPr>
        <xdr:cNvPr id="151" name="Oval 24"/>
        <xdr:cNvSpPr>
          <a:spLocks noChangeArrowheads="1"/>
        </xdr:cNvSpPr>
      </xdr:nvSpPr>
      <xdr:spPr bwMode="auto">
        <a:xfrm>
          <a:off x="2457450" y="138303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1362075</xdr:colOff>
      <xdr:row>43</xdr:row>
      <xdr:rowOff>0</xdr:rowOff>
    </xdr:from>
    <xdr:to>
      <xdr:col>1</xdr:col>
      <xdr:colOff>161925</xdr:colOff>
      <xdr:row>43</xdr:row>
      <xdr:rowOff>0</xdr:rowOff>
    </xdr:to>
    <xdr:sp macro="" textlink="">
      <xdr:nvSpPr>
        <xdr:cNvPr id="152" name="Line 25"/>
        <xdr:cNvSpPr>
          <a:spLocks noChangeShapeType="1"/>
        </xdr:cNvSpPr>
      </xdr:nvSpPr>
      <xdr:spPr bwMode="auto">
        <a:xfrm flipH="1">
          <a:off x="2438400" y="13830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161925</xdr:colOff>
      <xdr:row>43</xdr:row>
      <xdr:rowOff>0</xdr:rowOff>
    </xdr:from>
    <xdr:to>
      <xdr:col>1</xdr:col>
      <xdr:colOff>161925</xdr:colOff>
      <xdr:row>43</xdr:row>
      <xdr:rowOff>0</xdr:rowOff>
    </xdr:to>
    <xdr:sp macro="" textlink="">
      <xdr:nvSpPr>
        <xdr:cNvPr id="153" name="Line 26"/>
        <xdr:cNvSpPr>
          <a:spLocks noChangeShapeType="1"/>
        </xdr:cNvSpPr>
      </xdr:nvSpPr>
      <xdr:spPr bwMode="auto">
        <a:xfrm>
          <a:off x="1238250" y="13830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161925</xdr:colOff>
      <xdr:row>43</xdr:row>
      <xdr:rowOff>0</xdr:rowOff>
    </xdr:from>
    <xdr:to>
      <xdr:col>1</xdr:col>
      <xdr:colOff>161925</xdr:colOff>
      <xdr:row>43</xdr:row>
      <xdr:rowOff>0</xdr:rowOff>
    </xdr:to>
    <xdr:sp macro="" textlink="">
      <xdr:nvSpPr>
        <xdr:cNvPr id="154" name="Line 27"/>
        <xdr:cNvSpPr>
          <a:spLocks noChangeShapeType="1"/>
        </xdr:cNvSpPr>
      </xdr:nvSpPr>
      <xdr:spPr bwMode="auto">
        <a:xfrm>
          <a:off x="1238250" y="13830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161925</xdr:colOff>
      <xdr:row>43</xdr:row>
      <xdr:rowOff>0</xdr:rowOff>
    </xdr:from>
    <xdr:to>
      <xdr:col>1</xdr:col>
      <xdr:colOff>161925</xdr:colOff>
      <xdr:row>43</xdr:row>
      <xdr:rowOff>0</xdr:rowOff>
    </xdr:to>
    <xdr:sp macro="" textlink="">
      <xdr:nvSpPr>
        <xdr:cNvPr id="155" name="Line 28"/>
        <xdr:cNvSpPr>
          <a:spLocks noChangeShapeType="1"/>
        </xdr:cNvSpPr>
      </xdr:nvSpPr>
      <xdr:spPr bwMode="auto">
        <a:xfrm>
          <a:off x="1238250" y="13830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161925</xdr:colOff>
      <xdr:row>43</xdr:row>
      <xdr:rowOff>0</xdr:rowOff>
    </xdr:from>
    <xdr:to>
      <xdr:col>1</xdr:col>
      <xdr:colOff>161925</xdr:colOff>
      <xdr:row>43</xdr:row>
      <xdr:rowOff>0</xdr:rowOff>
    </xdr:to>
    <xdr:sp macro="" textlink="">
      <xdr:nvSpPr>
        <xdr:cNvPr id="156" name="Line 29"/>
        <xdr:cNvSpPr>
          <a:spLocks noChangeShapeType="1"/>
        </xdr:cNvSpPr>
      </xdr:nvSpPr>
      <xdr:spPr bwMode="auto">
        <a:xfrm>
          <a:off x="1238250" y="13830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161925</xdr:colOff>
      <xdr:row>43</xdr:row>
      <xdr:rowOff>0</xdr:rowOff>
    </xdr:from>
    <xdr:to>
      <xdr:col>1</xdr:col>
      <xdr:colOff>161925</xdr:colOff>
      <xdr:row>43</xdr:row>
      <xdr:rowOff>0</xdr:rowOff>
    </xdr:to>
    <xdr:sp macro="" textlink="">
      <xdr:nvSpPr>
        <xdr:cNvPr id="157" name="Line 30"/>
        <xdr:cNvSpPr>
          <a:spLocks noChangeShapeType="1"/>
        </xdr:cNvSpPr>
      </xdr:nvSpPr>
      <xdr:spPr bwMode="auto">
        <a:xfrm>
          <a:off x="1238250" y="13830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161925</xdr:colOff>
      <xdr:row>43</xdr:row>
      <xdr:rowOff>0</xdr:rowOff>
    </xdr:from>
    <xdr:to>
      <xdr:col>1</xdr:col>
      <xdr:colOff>161925</xdr:colOff>
      <xdr:row>43</xdr:row>
      <xdr:rowOff>0</xdr:rowOff>
    </xdr:to>
    <xdr:sp macro="" textlink="">
      <xdr:nvSpPr>
        <xdr:cNvPr id="158" name="Line 31"/>
        <xdr:cNvSpPr>
          <a:spLocks noChangeShapeType="1"/>
        </xdr:cNvSpPr>
      </xdr:nvSpPr>
      <xdr:spPr bwMode="auto">
        <a:xfrm>
          <a:off x="1238250" y="13830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161925</xdr:colOff>
      <xdr:row>43</xdr:row>
      <xdr:rowOff>0</xdr:rowOff>
    </xdr:from>
    <xdr:to>
      <xdr:col>1</xdr:col>
      <xdr:colOff>161925</xdr:colOff>
      <xdr:row>43</xdr:row>
      <xdr:rowOff>0</xdr:rowOff>
    </xdr:to>
    <xdr:sp macro="" textlink="">
      <xdr:nvSpPr>
        <xdr:cNvPr id="159" name="Line 32"/>
        <xdr:cNvSpPr>
          <a:spLocks noChangeShapeType="1"/>
        </xdr:cNvSpPr>
      </xdr:nvSpPr>
      <xdr:spPr bwMode="auto">
        <a:xfrm>
          <a:off x="1238250" y="13830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219075</xdr:colOff>
      <xdr:row>43</xdr:row>
      <xdr:rowOff>0</xdr:rowOff>
    </xdr:from>
    <xdr:to>
      <xdr:col>1</xdr:col>
      <xdr:colOff>161925</xdr:colOff>
      <xdr:row>43</xdr:row>
      <xdr:rowOff>0</xdr:rowOff>
    </xdr:to>
    <xdr:sp macro="" textlink="">
      <xdr:nvSpPr>
        <xdr:cNvPr id="160" name="Line 33"/>
        <xdr:cNvSpPr>
          <a:spLocks noChangeShapeType="1"/>
        </xdr:cNvSpPr>
      </xdr:nvSpPr>
      <xdr:spPr bwMode="auto">
        <a:xfrm>
          <a:off x="1295400" y="13830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219075</xdr:colOff>
      <xdr:row>43</xdr:row>
      <xdr:rowOff>0</xdr:rowOff>
    </xdr:from>
    <xdr:to>
      <xdr:col>1</xdr:col>
      <xdr:colOff>161925</xdr:colOff>
      <xdr:row>43</xdr:row>
      <xdr:rowOff>0</xdr:rowOff>
    </xdr:to>
    <xdr:sp macro="" textlink="">
      <xdr:nvSpPr>
        <xdr:cNvPr id="161" name="Line 34"/>
        <xdr:cNvSpPr>
          <a:spLocks noChangeShapeType="1"/>
        </xdr:cNvSpPr>
      </xdr:nvSpPr>
      <xdr:spPr bwMode="auto">
        <a:xfrm flipV="1">
          <a:off x="1295400" y="13830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161925</xdr:colOff>
      <xdr:row>43</xdr:row>
      <xdr:rowOff>0</xdr:rowOff>
    </xdr:from>
    <xdr:to>
      <xdr:col>1</xdr:col>
      <xdr:colOff>161925</xdr:colOff>
      <xdr:row>43</xdr:row>
      <xdr:rowOff>0</xdr:rowOff>
    </xdr:to>
    <xdr:sp macro="" textlink="">
      <xdr:nvSpPr>
        <xdr:cNvPr id="162" name="Line 35"/>
        <xdr:cNvSpPr>
          <a:spLocks noChangeShapeType="1"/>
        </xdr:cNvSpPr>
      </xdr:nvSpPr>
      <xdr:spPr bwMode="auto">
        <a:xfrm>
          <a:off x="1238250" y="13830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161925</xdr:colOff>
      <xdr:row>43</xdr:row>
      <xdr:rowOff>0</xdr:rowOff>
    </xdr:from>
    <xdr:to>
      <xdr:col>1</xdr:col>
      <xdr:colOff>161925</xdr:colOff>
      <xdr:row>43</xdr:row>
      <xdr:rowOff>0</xdr:rowOff>
    </xdr:to>
    <xdr:sp macro="" textlink="">
      <xdr:nvSpPr>
        <xdr:cNvPr id="163" name="Line 36"/>
        <xdr:cNvSpPr>
          <a:spLocks noChangeShapeType="1"/>
        </xdr:cNvSpPr>
      </xdr:nvSpPr>
      <xdr:spPr bwMode="auto">
        <a:xfrm>
          <a:off x="1238250" y="13830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161925</xdr:colOff>
      <xdr:row>43</xdr:row>
      <xdr:rowOff>0</xdr:rowOff>
    </xdr:from>
    <xdr:to>
      <xdr:col>1</xdr:col>
      <xdr:colOff>161925</xdr:colOff>
      <xdr:row>43</xdr:row>
      <xdr:rowOff>0</xdr:rowOff>
    </xdr:to>
    <xdr:sp macro="" textlink="">
      <xdr:nvSpPr>
        <xdr:cNvPr id="164" name="Line 37"/>
        <xdr:cNvSpPr>
          <a:spLocks noChangeShapeType="1"/>
        </xdr:cNvSpPr>
      </xdr:nvSpPr>
      <xdr:spPr bwMode="auto">
        <a:xfrm>
          <a:off x="1238250" y="13830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161925</xdr:colOff>
      <xdr:row>43</xdr:row>
      <xdr:rowOff>0</xdr:rowOff>
    </xdr:from>
    <xdr:to>
      <xdr:col>1</xdr:col>
      <xdr:colOff>161925</xdr:colOff>
      <xdr:row>43</xdr:row>
      <xdr:rowOff>0</xdr:rowOff>
    </xdr:to>
    <xdr:sp macro="" textlink="">
      <xdr:nvSpPr>
        <xdr:cNvPr id="165" name="Line 38"/>
        <xdr:cNvSpPr>
          <a:spLocks noChangeShapeType="1"/>
        </xdr:cNvSpPr>
      </xdr:nvSpPr>
      <xdr:spPr bwMode="auto">
        <a:xfrm>
          <a:off x="1238250" y="13830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161925</xdr:colOff>
      <xdr:row>43</xdr:row>
      <xdr:rowOff>0</xdr:rowOff>
    </xdr:from>
    <xdr:to>
      <xdr:col>1</xdr:col>
      <xdr:colOff>161925</xdr:colOff>
      <xdr:row>43</xdr:row>
      <xdr:rowOff>0</xdr:rowOff>
    </xdr:to>
    <xdr:sp macro="" textlink="">
      <xdr:nvSpPr>
        <xdr:cNvPr id="166" name="Line 39"/>
        <xdr:cNvSpPr>
          <a:spLocks noChangeShapeType="1"/>
        </xdr:cNvSpPr>
      </xdr:nvSpPr>
      <xdr:spPr bwMode="auto">
        <a:xfrm>
          <a:off x="1238250" y="13830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161925</xdr:colOff>
      <xdr:row>43</xdr:row>
      <xdr:rowOff>0</xdr:rowOff>
    </xdr:from>
    <xdr:to>
      <xdr:col>1</xdr:col>
      <xdr:colOff>161925</xdr:colOff>
      <xdr:row>43</xdr:row>
      <xdr:rowOff>0</xdr:rowOff>
    </xdr:to>
    <xdr:sp macro="" textlink="">
      <xdr:nvSpPr>
        <xdr:cNvPr id="167" name="Line 40"/>
        <xdr:cNvSpPr>
          <a:spLocks noChangeShapeType="1"/>
        </xdr:cNvSpPr>
      </xdr:nvSpPr>
      <xdr:spPr bwMode="auto">
        <a:xfrm>
          <a:off x="1238250" y="13830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161925</xdr:colOff>
      <xdr:row>43</xdr:row>
      <xdr:rowOff>0</xdr:rowOff>
    </xdr:from>
    <xdr:to>
      <xdr:col>1</xdr:col>
      <xdr:colOff>161925</xdr:colOff>
      <xdr:row>43</xdr:row>
      <xdr:rowOff>0</xdr:rowOff>
    </xdr:to>
    <xdr:sp macro="" textlink="">
      <xdr:nvSpPr>
        <xdr:cNvPr id="168" name="Line 41"/>
        <xdr:cNvSpPr>
          <a:spLocks noChangeShapeType="1"/>
        </xdr:cNvSpPr>
      </xdr:nvSpPr>
      <xdr:spPr bwMode="auto">
        <a:xfrm>
          <a:off x="1238250" y="13830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161925</xdr:colOff>
      <xdr:row>43</xdr:row>
      <xdr:rowOff>0</xdr:rowOff>
    </xdr:from>
    <xdr:to>
      <xdr:col>1</xdr:col>
      <xdr:colOff>161925</xdr:colOff>
      <xdr:row>43</xdr:row>
      <xdr:rowOff>0</xdr:rowOff>
    </xdr:to>
    <xdr:sp macro="" textlink="">
      <xdr:nvSpPr>
        <xdr:cNvPr id="169" name="Line 42"/>
        <xdr:cNvSpPr>
          <a:spLocks noChangeShapeType="1"/>
        </xdr:cNvSpPr>
      </xdr:nvSpPr>
      <xdr:spPr bwMode="auto">
        <a:xfrm>
          <a:off x="1238250" y="13830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zoomScale="190" zoomScaleNormal="190" workbookViewId="0">
      <selection activeCell="C48" sqref="C48"/>
    </sheetView>
  </sheetViews>
  <sheetFormatPr defaultRowHeight="21" x14ac:dyDescent="0.45"/>
  <cols>
    <col min="1" max="1" width="4.25" style="5" customWidth="1"/>
    <col min="2" max="2" width="28.875" style="5" customWidth="1"/>
    <col min="3" max="3" width="8.625" style="5" customWidth="1"/>
    <col min="4" max="4" width="4.75" style="5" customWidth="1"/>
    <col min="5" max="5" width="8" style="5" customWidth="1"/>
    <col min="6" max="6" width="10.25" style="5" customWidth="1"/>
    <col min="7" max="7" width="7.875" style="5" customWidth="1"/>
    <col min="8" max="8" width="9.125" style="5" customWidth="1"/>
    <col min="9" max="9" width="10.625" style="5" customWidth="1"/>
    <col min="10" max="16384" width="9" style="5"/>
  </cols>
  <sheetData>
    <row r="1" spans="1:9" x14ac:dyDescent="0.45">
      <c r="A1" s="10" t="s">
        <v>13</v>
      </c>
      <c r="B1" s="10"/>
      <c r="C1" s="10"/>
      <c r="D1" s="10"/>
      <c r="E1" s="10"/>
      <c r="F1" s="10"/>
      <c r="G1" s="10"/>
      <c r="H1" s="10"/>
      <c r="I1" s="10"/>
    </row>
    <row r="2" spans="1:9" ht="3" customHeight="1" x14ac:dyDescent="0.45">
      <c r="A2" s="10"/>
      <c r="B2" s="10"/>
      <c r="C2" s="10"/>
      <c r="D2" s="10"/>
      <c r="E2" s="10"/>
      <c r="F2" s="10"/>
      <c r="G2" s="10"/>
      <c r="H2" s="10"/>
      <c r="I2" s="10"/>
    </row>
    <row r="3" spans="1:9" ht="10.5" customHeight="1" x14ac:dyDescent="0.45">
      <c r="A3" s="10" t="s">
        <v>11</v>
      </c>
      <c r="B3" s="10"/>
      <c r="C3" s="10"/>
      <c r="D3" s="10"/>
      <c r="E3" s="10"/>
      <c r="F3" s="10"/>
      <c r="G3" s="10"/>
      <c r="H3" s="10"/>
      <c r="I3" s="10"/>
    </row>
    <row r="4" spans="1:9" ht="13.5" customHeight="1" x14ac:dyDescent="0.45">
      <c r="A4" s="10"/>
      <c r="B4" s="10"/>
      <c r="C4" s="10"/>
      <c r="D4" s="10"/>
      <c r="E4" s="10"/>
      <c r="F4" s="10"/>
      <c r="G4" s="10"/>
      <c r="H4" s="10"/>
      <c r="I4" s="10"/>
    </row>
    <row r="5" spans="1:9" x14ac:dyDescent="0.45">
      <c r="A5" s="11" t="s">
        <v>10</v>
      </c>
      <c r="B5" s="11"/>
      <c r="C5" s="11"/>
      <c r="D5" s="11"/>
      <c r="E5" s="11"/>
      <c r="F5" s="11"/>
      <c r="G5" s="11"/>
      <c r="H5" s="11"/>
      <c r="I5" s="11"/>
    </row>
    <row r="6" spans="1:9" ht="5.25" customHeight="1" x14ac:dyDescent="0.45">
      <c r="A6" s="12"/>
      <c r="B6" s="12"/>
      <c r="C6" s="12"/>
      <c r="D6" s="12"/>
      <c r="E6" s="12"/>
      <c r="F6" s="12"/>
      <c r="G6" s="12"/>
      <c r="H6" s="12"/>
      <c r="I6" s="12"/>
    </row>
    <row r="7" spans="1:9" x14ac:dyDescent="0.45">
      <c r="A7" s="13" t="s">
        <v>0</v>
      </c>
      <c r="B7" s="13" t="s">
        <v>7</v>
      </c>
      <c r="C7" s="13" t="s">
        <v>1</v>
      </c>
      <c r="D7" s="13" t="s">
        <v>2</v>
      </c>
      <c r="E7" s="15" t="s">
        <v>5</v>
      </c>
      <c r="F7" s="16"/>
      <c r="G7" s="15" t="s">
        <v>6</v>
      </c>
      <c r="H7" s="16"/>
      <c r="I7" s="3" t="s">
        <v>8</v>
      </c>
    </row>
    <row r="8" spans="1:9" x14ac:dyDescent="0.45">
      <c r="A8" s="14"/>
      <c r="B8" s="14"/>
      <c r="C8" s="14"/>
      <c r="D8" s="14"/>
      <c r="E8" s="1" t="s">
        <v>3</v>
      </c>
      <c r="F8" s="1" t="s">
        <v>4</v>
      </c>
      <c r="G8" s="1" t="s">
        <v>3</v>
      </c>
      <c r="H8" s="1" t="s">
        <v>4</v>
      </c>
      <c r="I8" s="4" t="s">
        <v>9</v>
      </c>
    </row>
    <row r="9" spans="1:9" ht="20.45" customHeight="1" x14ac:dyDescent="0.45">
      <c r="A9" s="17" t="s">
        <v>20</v>
      </c>
      <c r="B9" s="18" t="s">
        <v>12</v>
      </c>
      <c r="C9" s="19"/>
      <c r="D9" s="20"/>
      <c r="E9" s="21"/>
      <c r="F9" s="21"/>
      <c r="G9" s="21"/>
      <c r="H9" s="21"/>
      <c r="I9" s="21"/>
    </row>
    <row r="10" spans="1:9" x14ac:dyDescent="0.45">
      <c r="A10" s="22" t="s">
        <v>21</v>
      </c>
      <c r="B10" s="18" t="s">
        <v>22</v>
      </c>
      <c r="C10" s="19"/>
      <c r="D10" s="20"/>
      <c r="E10" s="21"/>
      <c r="F10" s="21"/>
      <c r="G10" s="21"/>
      <c r="H10" s="21"/>
      <c r="I10" s="21"/>
    </row>
    <row r="11" spans="1:9" x14ac:dyDescent="0.45">
      <c r="A11" s="22"/>
      <c r="B11" s="23" t="s">
        <v>55</v>
      </c>
      <c r="C11" s="24">
        <v>76</v>
      </c>
      <c r="D11" s="25" t="s">
        <v>23</v>
      </c>
      <c r="E11" s="25">
        <v>13520</v>
      </c>
      <c r="F11" s="25">
        <f>SUM(E11*C11)</f>
        <v>1027520</v>
      </c>
      <c r="G11" s="25">
        <v>0</v>
      </c>
      <c r="H11" s="25">
        <f>SUM(C11*G11)</f>
        <v>0</v>
      </c>
      <c r="I11" s="25">
        <f>SUM(F11+H11)</f>
        <v>1027520</v>
      </c>
    </row>
    <row r="12" spans="1:9" x14ac:dyDescent="0.45">
      <c r="A12" s="22"/>
      <c r="B12" s="23" t="s">
        <v>54</v>
      </c>
      <c r="C12" s="24"/>
      <c r="D12" s="25"/>
      <c r="E12" s="25"/>
      <c r="F12" s="25"/>
      <c r="G12" s="25"/>
      <c r="H12" s="25"/>
      <c r="I12" s="25"/>
    </row>
    <row r="13" spans="1:9" x14ac:dyDescent="0.45">
      <c r="A13" s="22"/>
      <c r="B13" s="23" t="s">
        <v>14</v>
      </c>
      <c r="C13" s="24">
        <v>76</v>
      </c>
      <c r="D13" s="25" t="s">
        <v>23</v>
      </c>
      <c r="E13" s="25">
        <v>0</v>
      </c>
      <c r="F13" s="25">
        <f>SUM(E13*C13)</f>
        <v>0</v>
      </c>
      <c r="G13" s="25">
        <v>350</v>
      </c>
      <c r="H13" s="25">
        <f>SUM(C13*G13)</f>
        <v>26600</v>
      </c>
      <c r="I13" s="25">
        <f>SUM(F13+H13)</f>
        <v>26600</v>
      </c>
    </row>
    <row r="14" spans="1:9" x14ac:dyDescent="0.45">
      <c r="A14" s="22"/>
      <c r="B14" s="23" t="s">
        <v>15</v>
      </c>
      <c r="C14" s="24">
        <v>1</v>
      </c>
      <c r="D14" s="25" t="s">
        <v>23</v>
      </c>
      <c r="E14" s="25">
        <v>40000</v>
      </c>
      <c r="F14" s="25">
        <f>SUM(E14*C14)</f>
        <v>40000</v>
      </c>
      <c r="G14" s="25">
        <v>0</v>
      </c>
      <c r="H14" s="25">
        <f>SUM(C14*G14)</f>
        <v>0</v>
      </c>
      <c r="I14" s="25">
        <f>SUM(F14+H14)</f>
        <v>40000</v>
      </c>
    </row>
    <row r="15" spans="1:9" x14ac:dyDescent="0.45">
      <c r="A15" s="22"/>
      <c r="B15" s="23" t="s">
        <v>16</v>
      </c>
      <c r="C15" s="24">
        <v>76</v>
      </c>
      <c r="D15" s="25" t="s">
        <v>23</v>
      </c>
      <c r="E15" s="25">
        <v>300</v>
      </c>
      <c r="F15" s="25">
        <f>SUM(E15*C15)</f>
        <v>22800</v>
      </c>
      <c r="G15" s="25">
        <v>0</v>
      </c>
      <c r="H15" s="25">
        <f>SUM(C15*G15)</f>
        <v>0</v>
      </c>
      <c r="I15" s="25">
        <f>SUM(F15+H15)</f>
        <v>22800</v>
      </c>
    </row>
    <row r="16" spans="1:9" x14ac:dyDescent="0.45">
      <c r="A16" s="26"/>
      <c r="B16" s="23" t="s">
        <v>17</v>
      </c>
      <c r="C16" s="25">
        <v>136.80000000000001</v>
      </c>
      <c r="D16" s="25" t="s">
        <v>24</v>
      </c>
      <c r="E16" s="25">
        <v>0</v>
      </c>
      <c r="F16" s="25">
        <f t="shared" ref="F16:F27" si="0">SUM(E16*C16)</f>
        <v>0</v>
      </c>
      <c r="G16" s="25">
        <v>125</v>
      </c>
      <c r="H16" s="25">
        <f t="shared" ref="H16:H27" si="1">SUM(C16*G16)</f>
        <v>17100</v>
      </c>
      <c r="I16" s="25">
        <f t="shared" ref="I16:I27" si="2">SUM(F16+H16)</f>
        <v>17100</v>
      </c>
    </row>
    <row r="17" spans="1:9" x14ac:dyDescent="0.45">
      <c r="A17" s="26"/>
      <c r="B17" s="23" t="s">
        <v>18</v>
      </c>
      <c r="C17" s="25">
        <v>9.5</v>
      </c>
      <c r="D17" s="25" t="s">
        <v>24</v>
      </c>
      <c r="E17" s="25">
        <v>420.56</v>
      </c>
      <c r="F17" s="25">
        <f t="shared" si="0"/>
        <v>3995.32</v>
      </c>
      <c r="G17" s="25">
        <v>91</v>
      </c>
      <c r="H17" s="25">
        <f t="shared" si="1"/>
        <v>864.5</v>
      </c>
      <c r="I17" s="25">
        <f t="shared" si="2"/>
        <v>4859.82</v>
      </c>
    </row>
    <row r="18" spans="1:9" x14ac:dyDescent="0.45">
      <c r="A18" s="26"/>
      <c r="B18" s="23" t="s">
        <v>19</v>
      </c>
      <c r="C18" s="25">
        <f>C17*0.5</f>
        <v>4.75</v>
      </c>
      <c r="D18" s="25" t="s">
        <v>24</v>
      </c>
      <c r="E18" s="25">
        <v>2140.19</v>
      </c>
      <c r="F18" s="25">
        <f t="shared" si="0"/>
        <v>10165.9025</v>
      </c>
      <c r="G18" s="25">
        <v>398</v>
      </c>
      <c r="H18" s="25">
        <f t="shared" si="1"/>
        <v>1890.5</v>
      </c>
      <c r="I18" s="25">
        <f t="shared" si="2"/>
        <v>12056.4025</v>
      </c>
    </row>
    <row r="19" spans="1:9" x14ac:dyDescent="0.45">
      <c r="A19" s="26"/>
      <c r="B19" s="23" t="s">
        <v>25</v>
      </c>
      <c r="C19" s="25">
        <v>221.68</v>
      </c>
      <c r="D19" s="25" t="s">
        <v>24</v>
      </c>
      <c r="E19" s="25">
        <v>2214.9499999999998</v>
      </c>
      <c r="F19" s="25">
        <f t="shared" si="0"/>
        <v>491010.11599999998</v>
      </c>
      <c r="G19" s="25">
        <v>391</v>
      </c>
      <c r="H19" s="25">
        <f t="shared" si="1"/>
        <v>86676.88</v>
      </c>
      <c r="I19" s="25">
        <f t="shared" si="2"/>
        <v>577686.99600000004</v>
      </c>
    </row>
    <row r="20" spans="1:9" x14ac:dyDescent="0.45">
      <c r="A20" s="26"/>
      <c r="B20" s="23" t="s">
        <v>26</v>
      </c>
      <c r="C20" s="25">
        <v>1518.3</v>
      </c>
      <c r="D20" s="25" t="s">
        <v>27</v>
      </c>
      <c r="E20" s="25">
        <v>523.36</v>
      </c>
      <c r="F20" s="25">
        <f t="shared" si="0"/>
        <v>794617.48800000001</v>
      </c>
      <c r="G20" s="25">
        <v>133</v>
      </c>
      <c r="H20" s="25">
        <f t="shared" si="1"/>
        <v>201933.9</v>
      </c>
      <c r="I20" s="25">
        <f t="shared" si="2"/>
        <v>996551.38800000004</v>
      </c>
    </row>
    <row r="21" spans="1:9" x14ac:dyDescent="0.45">
      <c r="A21" s="26"/>
      <c r="B21" s="23" t="s">
        <v>28</v>
      </c>
      <c r="C21" s="25">
        <f>C20*0.03</f>
        <v>45.548999999999999</v>
      </c>
      <c r="D21" s="25" t="s">
        <v>29</v>
      </c>
      <c r="E21" s="25">
        <v>40.19</v>
      </c>
      <c r="F21" s="25">
        <f t="shared" si="0"/>
        <v>1830.6143099999999</v>
      </c>
      <c r="G21" s="25">
        <v>0</v>
      </c>
      <c r="H21" s="25">
        <f t="shared" si="1"/>
        <v>0</v>
      </c>
      <c r="I21" s="25">
        <f t="shared" si="2"/>
        <v>1830.6143099999999</v>
      </c>
    </row>
    <row r="22" spans="1:9" x14ac:dyDescent="0.45">
      <c r="A22" s="26"/>
      <c r="B22" s="23" t="s">
        <v>30</v>
      </c>
      <c r="C22" s="25">
        <v>10066.48</v>
      </c>
      <c r="D22" s="25" t="s">
        <v>29</v>
      </c>
      <c r="E22" s="25">
        <v>15.42</v>
      </c>
      <c r="F22" s="25">
        <f t="shared" si="0"/>
        <v>155225.12159999998</v>
      </c>
      <c r="G22" s="25">
        <v>2.9</v>
      </c>
      <c r="H22" s="25">
        <f t="shared" si="1"/>
        <v>29192.791999999998</v>
      </c>
      <c r="I22" s="25">
        <f t="shared" si="2"/>
        <v>184417.91359999997</v>
      </c>
    </row>
    <row r="23" spans="1:9" x14ac:dyDescent="0.45">
      <c r="A23" s="26"/>
      <c r="B23" s="23" t="s">
        <v>31</v>
      </c>
      <c r="C23" s="25">
        <v>6717.02</v>
      </c>
      <c r="D23" s="25" t="s">
        <v>29</v>
      </c>
      <c r="E23" s="25">
        <v>15.42</v>
      </c>
      <c r="F23" s="25">
        <f t="shared" si="0"/>
        <v>103576.44840000001</v>
      </c>
      <c r="G23" s="25">
        <v>3.3</v>
      </c>
      <c r="H23" s="25">
        <f t="shared" si="1"/>
        <v>22166.166000000001</v>
      </c>
      <c r="I23" s="25">
        <f t="shared" si="2"/>
        <v>125742.61440000001</v>
      </c>
    </row>
    <row r="24" spans="1:9" x14ac:dyDescent="0.45">
      <c r="A24" s="26"/>
      <c r="B24" s="23" t="s">
        <v>32</v>
      </c>
      <c r="C24" s="25">
        <v>204.11</v>
      </c>
      <c r="D24" s="25" t="s">
        <v>29</v>
      </c>
      <c r="E24" s="25">
        <v>15.6</v>
      </c>
      <c r="F24" s="25">
        <f t="shared" si="0"/>
        <v>3184.116</v>
      </c>
      <c r="G24" s="25">
        <v>3.3</v>
      </c>
      <c r="H24" s="25">
        <f t="shared" si="1"/>
        <v>673.56299999999999</v>
      </c>
      <c r="I24" s="25">
        <f t="shared" si="2"/>
        <v>3857.6790000000001</v>
      </c>
    </row>
    <row r="25" spans="1:9" x14ac:dyDescent="0.45">
      <c r="A25" s="26"/>
      <c r="B25" s="23" t="s">
        <v>33</v>
      </c>
      <c r="C25" s="25">
        <v>4827.1899999999996</v>
      </c>
      <c r="D25" s="25" t="s">
        <v>29</v>
      </c>
      <c r="E25" s="25">
        <v>21.49</v>
      </c>
      <c r="F25" s="25">
        <f t="shared" si="0"/>
        <v>103736.31309999998</v>
      </c>
      <c r="G25" s="25">
        <v>4.0999999999999996</v>
      </c>
      <c r="H25" s="25">
        <f t="shared" si="1"/>
        <v>19791.478999999996</v>
      </c>
      <c r="I25" s="25">
        <f t="shared" si="2"/>
        <v>123527.79209999998</v>
      </c>
    </row>
    <row r="26" spans="1:9" x14ac:dyDescent="0.45">
      <c r="A26" s="26"/>
      <c r="B26" s="23" t="s">
        <v>34</v>
      </c>
      <c r="C26" s="25">
        <v>1948.05</v>
      </c>
      <c r="D26" s="25" t="s">
        <v>29</v>
      </c>
      <c r="E26" s="25">
        <v>21.49</v>
      </c>
      <c r="F26" s="25">
        <f t="shared" si="0"/>
        <v>41863.594499999999</v>
      </c>
      <c r="G26" s="25">
        <v>4.0999999999999996</v>
      </c>
      <c r="H26" s="25">
        <f t="shared" si="1"/>
        <v>7987.0049999999992</v>
      </c>
      <c r="I26" s="25">
        <f t="shared" si="2"/>
        <v>49850.599499999997</v>
      </c>
    </row>
    <row r="27" spans="1:9" x14ac:dyDescent="0.45">
      <c r="A27" s="26"/>
      <c r="B27" s="23" t="s">
        <v>35</v>
      </c>
      <c r="C27" s="25">
        <f>SUM(C22:C26)*0.025</f>
        <v>594.07124999999996</v>
      </c>
      <c r="D27" s="25" t="s">
        <v>29</v>
      </c>
      <c r="E27" s="25">
        <v>56.07</v>
      </c>
      <c r="F27" s="25">
        <f t="shared" si="0"/>
        <v>33309.574987499996</v>
      </c>
      <c r="G27" s="25">
        <v>0</v>
      </c>
      <c r="H27" s="25">
        <f t="shared" si="1"/>
        <v>0</v>
      </c>
      <c r="I27" s="25">
        <f t="shared" si="2"/>
        <v>33309.574987499996</v>
      </c>
    </row>
    <row r="28" spans="1:9" ht="23.25" x14ac:dyDescent="0.45">
      <c r="A28" s="26"/>
      <c r="B28" s="27" t="s">
        <v>36</v>
      </c>
      <c r="C28" s="28"/>
      <c r="D28" s="29"/>
      <c r="E28" s="21"/>
      <c r="F28" s="21"/>
      <c r="G28" s="21"/>
      <c r="H28" s="21"/>
      <c r="I28" s="30">
        <f>SUM(I11:I27)</f>
        <v>3247711.3943975004</v>
      </c>
    </row>
    <row r="29" spans="1:9" ht="23.25" x14ac:dyDescent="0.45">
      <c r="A29" s="26"/>
      <c r="B29" s="27"/>
      <c r="C29" s="28"/>
      <c r="D29" s="29"/>
      <c r="E29" s="21"/>
      <c r="F29" s="21"/>
      <c r="G29" s="21"/>
      <c r="H29" s="21"/>
      <c r="I29" s="30"/>
    </row>
    <row r="30" spans="1:9" x14ac:dyDescent="0.45">
      <c r="A30" s="17" t="s">
        <v>37</v>
      </c>
      <c r="B30" s="18" t="s">
        <v>38</v>
      </c>
      <c r="C30" s="19"/>
      <c r="D30" s="20"/>
      <c r="E30" s="21"/>
      <c r="F30" s="21"/>
      <c r="G30" s="21"/>
      <c r="H30" s="21"/>
      <c r="I30" s="21"/>
    </row>
    <row r="31" spans="1:9" x14ac:dyDescent="0.45">
      <c r="A31" s="22" t="s">
        <v>39</v>
      </c>
      <c r="B31" s="18" t="s">
        <v>40</v>
      </c>
      <c r="C31" s="19"/>
      <c r="D31" s="20"/>
      <c r="E31" s="21"/>
      <c r="F31" s="21"/>
      <c r="G31" s="21"/>
      <c r="H31" s="21"/>
      <c r="I31" s="21"/>
    </row>
    <row r="32" spans="1:9" x14ac:dyDescent="0.45">
      <c r="A32" s="17"/>
      <c r="B32" s="23" t="s">
        <v>41</v>
      </c>
      <c r="C32" s="31">
        <v>273.75</v>
      </c>
      <c r="D32" s="25" t="s">
        <v>27</v>
      </c>
      <c r="E32" s="25">
        <v>345</v>
      </c>
      <c r="F32" s="25">
        <f>SUM(E32*C32)</f>
        <v>94443.75</v>
      </c>
      <c r="G32" s="25">
        <v>158</v>
      </c>
      <c r="H32" s="25">
        <f>SUM(C32*G32)</f>
        <v>43252.5</v>
      </c>
      <c r="I32" s="25">
        <f>SUM(F32+H32)</f>
        <v>137696.25</v>
      </c>
    </row>
    <row r="33" spans="1:9" x14ac:dyDescent="0.45">
      <c r="A33" s="17"/>
      <c r="B33" s="23" t="s">
        <v>42</v>
      </c>
      <c r="C33" s="31">
        <v>448.95</v>
      </c>
      <c r="D33" s="25" t="s">
        <v>27</v>
      </c>
      <c r="E33" s="25">
        <v>90</v>
      </c>
      <c r="F33" s="25">
        <f>SUM(E33*C33)</f>
        <v>40405.5</v>
      </c>
      <c r="G33" s="25">
        <v>82</v>
      </c>
      <c r="H33" s="25">
        <f>SUM(C33*G33)</f>
        <v>36813.9</v>
      </c>
      <c r="I33" s="25">
        <f>SUM(F33+H33)</f>
        <v>77219.399999999994</v>
      </c>
    </row>
    <row r="34" spans="1:9" ht="23.25" x14ac:dyDescent="0.45">
      <c r="A34" s="26"/>
      <c r="B34" s="27" t="s">
        <v>36</v>
      </c>
      <c r="C34" s="28"/>
      <c r="D34" s="29"/>
      <c r="E34" s="21"/>
      <c r="F34" s="21"/>
      <c r="G34" s="21"/>
      <c r="H34" s="21"/>
      <c r="I34" s="30">
        <f>SUM(I32:I33)</f>
        <v>214915.65</v>
      </c>
    </row>
    <row r="35" spans="1:9" x14ac:dyDescent="0.45">
      <c r="A35" s="22" t="s">
        <v>43</v>
      </c>
      <c r="B35" s="32" t="s">
        <v>44</v>
      </c>
      <c r="C35" s="19"/>
      <c r="D35" s="20"/>
      <c r="E35" s="21"/>
      <c r="F35" s="21"/>
      <c r="G35" s="21"/>
      <c r="H35" s="21"/>
      <c r="I35" s="21"/>
    </row>
    <row r="36" spans="1:9" x14ac:dyDescent="0.45">
      <c r="A36" s="17"/>
      <c r="B36" s="23" t="s">
        <v>45</v>
      </c>
      <c r="C36" s="25">
        <v>175.2</v>
      </c>
      <c r="D36" s="25" t="s">
        <v>27</v>
      </c>
      <c r="E36" s="25">
        <v>80</v>
      </c>
      <c r="F36" s="25">
        <f>SUM(E36*C36)</f>
        <v>14016</v>
      </c>
      <c r="G36" s="25">
        <v>94</v>
      </c>
      <c r="H36" s="25">
        <f>SUM(C36*G36)</f>
        <v>16468.8</v>
      </c>
      <c r="I36" s="25">
        <f>SUM(F36+H36)</f>
        <v>30484.799999999999</v>
      </c>
    </row>
    <row r="37" spans="1:9" x14ac:dyDescent="0.45">
      <c r="A37" s="17"/>
      <c r="B37" s="23" t="s">
        <v>46</v>
      </c>
      <c r="C37" s="25">
        <v>273.75</v>
      </c>
      <c r="D37" s="25" t="s">
        <v>27</v>
      </c>
      <c r="E37" s="25">
        <v>1450</v>
      </c>
      <c r="F37" s="25">
        <f>SUM(E37*C37)</f>
        <v>396937.5</v>
      </c>
      <c r="G37" s="25">
        <v>75</v>
      </c>
      <c r="H37" s="25">
        <f>SUM(C37*G37)</f>
        <v>20531.25</v>
      </c>
      <c r="I37" s="25">
        <f>SUM(F37+H37)</f>
        <v>417468.75</v>
      </c>
    </row>
    <row r="38" spans="1:9" ht="23.25" x14ac:dyDescent="0.45">
      <c r="A38" s="26"/>
      <c r="B38" s="27" t="s">
        <v>36</v>
      </c>
      <c r="C38" s="28"/>
      <c r="D38" s="29"/>
      <c r="E38" s="21"/>
      <c r="F38" s="21"/>
      <c r="G38" s="21"/>
      <c r="H38" s="21"/>
      <c r="I38" s="30">
        <f>SUM(I36:I37)</f>
        <v>447953.55</v>
      </c>
    </row>
    <row r="39" spans="1:9" x14ac:dyDescent="0.45">
      <c r="A39" s="22" t="s">
        <v>47</v>
      </c>
      <c r="B39" s="18" t="s">
        <v>48</v>
      </c>
      <c r="C39" s="19"/>
      <c r="D39" s="20"/>
      <c r="E39" s="21"/>
      <c r="F39" s="21"/>
      <c r="G39" s="21"/>
      <c r="H39" s="21"/>
      <c r="I39" s="21"/>
    </row>
    <row r="40" spans="1:9" x14ac:dyDescent="0.45">
      <c r="A40" s="17"/>
      <c r="B40" s="23" t="s">
        <v>49</v>
      </c>
      <c r="C40" s="25">
        <v>627.6</v>
      </c>
      <c r="D40" s="25" t="s">
        <v>27</v>
      </c>
      <c r="E40" s="25">
        <v>42</v>
      </c>
      <c r="F40" s="25">
        <f>SUM(E40*C40)</f>
        <v>26359.200000000001</v>
      </c>
      <c r="G40" s="25">
        <v>30</v>
      </c>
      <c r="H40" s="25">
        <f>SUM(C40*G40)</f>
        <v>18828</v>
      </c>
      <c r="I40" s="25">
        <f>SUM(F40+H40)</f>
        <v>45187.199999999997</v>
      </c>
    </row>
    <row r="41" spans="1:9" ht="23.25" x14ac:dyDescent="0.45">
      <c r="A41" s="26"/>
      <c r="B41" s="27"/>
      <c r="C41" s="28"/>
      <c r="D41" s="29"/>
      <c r="E41" s="21"/>
      <c r="F41" s="21"/>
      <c r="G41" s="21"/>
      <c r="H41" s="21"/>
      <c r="I41" s="30">
        <f>SUM(I40)</f>
        <v>45187.199999999997</v>
      </c>
    </row>
    <row r="42" spans="1:9" x14ac:dyDescent="0.45">
      <c r="A42" s="22" t="s">
        <v>50</v>
      </c>
      <c r="B42" s="32" t="s">
        <v>51</v>
      </c>
      <c r="C42" s="19"/>
      <c r="D42" s="20"/>
      <c r="E42" s="21"/>
      <c r="F42" s="21"/>
      <c r="G42" s="21"/>
      <c r="H42" s="21"/>
      <c r="I42" s="21"/>
    </row>
    <row r="43" spans="1:9" x14ac:dyDescent="0.45">
      <c r="A43" s="17"/>
      <c r="B43" s="23" t="s">
        <v>52</v>
      </c>
      <c r="C43" s="25">
        <v>200.5</v>
      </c>
      <c r="D43" s="25" t="s">
        <v>53</v>
      </c>
      <c r="E43" s="25">
        <v>2350</v>
      </c>
      <c r="F43" s="25">
        <f>SUM(E43*C43)</f>
        <v>471175</v>
      </c>
      <c r="G43" s="25">
        <v>0</v>
      </c>
      <c r="H43" s="25">
        <f>SUM(C43*G43)</f>
        <v>0</v>
      </c>
      <c r="I43" s="25">
        <f>SUM(F43+H43)</f>
        <v>471175</v>
      </c>
    </row>
    <row r="44" spans="1:9" ht="23.25" x14ac:dyDescent="0.45">
      <c r="A44" s="26"/>
      <c r="B44" s="27" t="s">
        <v>36</v>
      </c>
      <c r="C44" s="28"/>
      <c r="D44" s="29"/>
      <c r="E44" s="21"/>
      <c r="F44" s="21"/>
      <c r="G44" s="21"/>
      <c r="H44" s="21"/>
      <c r="I44" s="30">
        <f>SUM(I43)</f>
        <v>471175</v>
      </c>
    </row>
    <row r="45" spans="1:9" x14ac:dyDescent="0.45">
      <c r="A45" s="2"/>
      <c r="B45" s="9"/>
      <c r="C45" s="6"/>
      <c r="D45" s="7"/>
      <c r="E45" s="8"/>
      <c r="F45" s="8"/>
      <c r="G45" s="6"/>
      <c r="H45" s="6"/>
      <c r="I45" s="6"/>
    </row>
  </sheetData>
  <mergeCells count="9">
    <mergeCell ref="A1:I2"/>
    <mergeCell ref="A3:I4"/>
    <mergeCell ref="A5:I6"/>
    <mergeCell ref="A7:A8"/>
    <mergeCell ref="C7:C8"/>
    <mergeCell ref="D7:D8"/>
    <mergeCell ref="E7:F7"/>
    <mergeCell ref="G7:H7"/>
    <mergeCell ref="B7:B8"/>
  </mergeCells>
  <pageMargins left="0.23622047244094491" right="0.23622047244094491" top="0.74803149606299213" bottom="2.1259842519685042" header="0.31496062992125984" footer="0.31496062992125984"/>
  <pageSetup paperSize="9" orientation="portrait" r:id="rId1"/>
  <headerFooter>
    <oddHeader>&amp;R&amp;"Angsana New,ธรรมดา"&amp;14แผ่นที่ &amp;P/&amp;N</oddHeader>
    <oddFooter>&amp;C&amp;"Angsana New,ธรรมดา"&amp;14คณะกรรมการจัดทำแบบรูปรายการงานก่อสร้างและคณะกรรมการกำหนดราคากลาง
................................ประธานกรรมการ
..............................................กรรมการ
..............................................กรรมการ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CCS</cp:lastModifiedBy>
  <cp:lastPrinted>2020-11-13T03:44:35Z</cp:lastPrinted>
  <dcterms:created xsi:type="dcterms:W3CDTF">2017-03-05T08:33:48Z</dcterms:created>
  <dcterms:modified xsi:type="dcterms:W3CDTF">2020-11-13T03:44:39Z</dcterms:modified>
</cp:coreProperties>
</file>